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2745" windowWidth="14805" windowHeight="5370"/>
  </bookViews>
  <sheets>
    <sheet name="полный" sheetId="1" r:id="rId1"/>
  </sheets>
  <definedNames>
    <definedName name="_xlnm.Print_Titles" localSheetId="0">полный!$3:$5</definedName>
    <definedName name="_xlnm.Print_Area" localSheetId="0">полный!$A$1:$H$80</definedName>
  </definedNames>
  <calcPr calcId="145621" iterateDelta="1E-4"/>
</workbook>
</file>

<file path=xl/calcChain.xml><?xml version="1.0" encoding="utf-8"?>
<calcChain xmlns="http://schemas.openxmlformats.org/spreadsheetml/2006/main">
  <c r="G79" i="1" l="1"/>
  <c r="G69" i="1"/>
  <c r="G29" i="1"/>
  <c r="G80" i="1" l="1"/>
  <c r="F69" i="1"/>
  <c r="F29" i="1"/>
  <c r="F79" i="1" l="1"/>
  <c r="F80" i="1" s="1"/>
</calcChain>
</file>

<file path=xl/sharedStrings.xml><?xml version="1.0" encoding="utf-8"?>
<sst xmlns="http://schemas.openxmlformats.org/spreadsheetml/2006/main" count="427" uniqueCount="292">
  <si>
    <t>1.1.</t>
  </si>
  <si>
    <t>1.</t>
  </si>
  <si>
    <t>1.2.</t>
  </si>
  <si>
    <t>1.3.</t>
  </si>
  <si>
    <t>1.4.</t>
  </si>
  <si>
    <t>1.6.</t>
  </si>
  <si>
    <t>1.7.</t>
  </si>
  <si>
    <t xml:space="preserve">Меры по увеличению поступлений налоговых и неналоговых доходов </t>
  </si>
  <si>
    <t>-</t>
  </si>
  <si>
    <t>Меры по оптимизации расходов</t>
  </si>
  <si>
    <t>2.1.</t>
  </si>
  <si>
    <t>2.4.</t>
  </si>
  <si>
    <t>2.5.</t>
  </si>
  <si>
    <t>2.</t>
  </si>
  <si>
    <t>2.1.1.</t>
  </si>
  <si>
    <t>2.1.2.</t>
  </si>
  <si>
    <t>2.2.</t>
  </si>
  <si>
    <t>Оптимизация бюджетной сети</t>
  </si>
  <si>
    <t>2.2.1.</t>
  </si>
  <si>
    <t>2.2.3.</t>
  </si>
  <si>
    <t>3.</t>
  </si>
  <si>
    <t>2.3.</t>
  </si>
  <si>
    <t>2.3.2.</t>
  </si>
  <si>
    <t>Меры по сокращению государственного и муниципального долга</t>
  </si>
  <si>
    <t>3.1.</t>
  </si>
  <si>
    <t>3.2.</t>
  </si>
  <si>
    <t>3.3.</t>
  </si>
  <si>
    <t>Мониторинг муниципального долга</t>
  </si>
  <si>
    <t>Государственная и муниципальная служба</t>
  </si>
  <si>
    <t>2.4.1.</t>
  </si>
  <si>
    <t>Меры по совершенствованию межбюджетных отношений на региональном уровне</t>
  </si>
  <si>
    <t>2.5.1.</t>
  </si>
  <si>
    <t>2.6.</t>
  </si>
  <si>
    <t>Планирование регионального бюджета</t>
  </si>
  <si>
    <t>2.6.1.</t>
  </si>
  <si>
    <t>1.4.1.</t>
  </si>
  <si>
    <t>1.4.2.</t>
  </si>
  <si>
    <t>1.4.3.</t>
  </si>
  <si>
    <t xml:space="preserve">Совершенствование системы закупок для государственных и муниципальных нужд </t>
  </si>
  <si>
    <t>3.5.</t>
  </si>
  <si>
    <t>Министерство конкурентной политики Калужской области</t>
  </si>
  <si>
    <t>Министерство финансов Калужской области</t>
  </si>
  <si>
    <t xml:space="preserve">Ограничение объема предоставления государственных гарантий (предоставление государственных гарантий только при достаточной долговой емкости областного бюджета с соблюдением установленных ограничений по объему государственного долга и по проектам, обеспечивающим рост налогооблагаемой базы в среднесрочной перспективе)  </t>
  </si>
  <si>
    <t>Главные администраторы доходов областного бюджета</t>
  </si>
  <si>
    <t>Администрация Губернатора Калужской области, министерство финансов Калужской области</t>
  </si>
  <si>
    <t>Органы исполнительной власти Калужской области, имеющие подведомственные организации</t>
  </si>
  <si>
    <t>Министерство труда и социальной защиты Калужской области, министерство образования и науки Калужской области, министерство культуры и туризма Калужской области, министерство здравоохранения Калужской области, министерство спорта Калужской области, министерство экономического развития Калужской области</t>
  </si>
  <si>
    <t>Наименование мероприятия</t>
  </si>
  <si>
    <t>Ответственные исполнители</t>
  </si>
  <si>
    <t xml:space="preserve">Срок реализации </t>
  </si>
  <si>
    <t>Целевой показатель</t>
  </si>
  <si>
    <t>Мониторинг значений целевых показателей заработной платы отдельных категорий работников, установленных в региональных планах мероприятий ("дорожных картах")</t>
  </si>
  <si>
    <t>Министерство финансов Калужской области совместно с главными распорядителями средств областного бюджета</t>
  </si>
  <si>
    <t xml:space="preserve">Министерство финансов Калужской области </t>
  </si>
  <si>
    <t>Установление нормативов расходов на содержание органов местного самоуправления и нормативов формирования расходов на оплату труда депутатов, выборных должностных лиц местного самоуправления. Использование требований о соблюдении нормативов в условиях предоставления иных межбюджетных трансфертов</t>
  </si>
  <si>
    <t>Отсутствие дублирующих функций органов государственной власти Калужской области</t>
  </si>
  <si>
    <t>≤ 5 %</t>
  </si>
  <si>
    <t xml:space="preserve">Оптимизация мер социальной поддержки </t>
  </si>
  <si>
    <t>2.2.4.</t>
  </si>
  <si>
    <t>2.7.</t>
  </si>
  <si>
    <t>2.7.1.</t>
  </si>
  <si>
    <t>2.7.2.</t>
  </si>
  <si>
    <t xml:space="preserve">≤ 10 % </t>
  </si>
  <si>
    <t>2.7.3.</t>
  </si>
  <si>
    <t>Осуществление планирования межбюджетных трансфертов из федерального бюджета в размерах, не превышающих объемы межбюджетных трансфертов, предусмотренных бюджету Калужской области проектом федерального закона о федеральном бюджете на очередной финансовый год и плановый период</t>
  </si>
  <si>
    <t>2.7.4.</t>
  </si>
  <si>
    <t>Министерство труда и социальной защиты Калужской области</t>
  </si>
  <si>
    <t>Внесение изменений в соответствующие нормативные правовые акты</t>
  </si>
  <si>
    <t xml:space="preserve">Пересмотр регионального законодательства, устанавливающего меры социальной поддержки, на предмет дублирования существующих мер </t>
  </si>
  <si>
    <t>&gt; 100 %</t>
  </si>
  <si>
    <t>В части перераспределения и увеличения доходов</t>
  </si>
  <si>
    <t>В части межбюджетных отношений</t>
  </si>
  <si>
    <t>В части соблюдения требований статьи 136 Бюджетного кодекса Российской Федерации</t>
  </si>
  <si>
    <t>Меры административного характера по социальным выплатам (периодичность подтверждения права на льготу, подтверждающие документы)</t>
  </si>
  <si>
    <t>Органы исполнительной власти Калужской области</t>
  </si>
  <si>
    <t>2.5.2.</t>
  </si>
  <si>
    <t>2.5.3.</t>
  </si>
  <si>
    <t>2.5.4.</t>
  </si>
  <si>
    <t>Проведение реструктуризации задолженности по бюджетным кредитам, выданным муниципальным образованиям Калужской области, только в случае погашения не менее 10 % суммы основного долга</t>
  </si>
  <si>
    <t>Да</t>
  </si>
  <si>
    <t xml:space="preserve">Недопущение дублирующих функций органов государственной власти Калужской области  </t>
  </si>
  <si>
    <t>Увеличение поступлений местных налогов в результате реализации мероприятий 
(тыс. рублей)</t>
  </si>
  <si>
    <t>Увеличение объема поступлений налога, взимаемого в связи с применением патентной системы налогообложения
(тыс. рублей)</t>
  </si>
  <si>
    <t>Увеличение объема поступлений части прибыли унитарных предприятий, созданных Калужской областью 
(тыс. рублей)</t>
  </si>
  <si>
    <t>Объем дополнительных поступлений в областной бюджет в результате взыскания задолженности
(тыс. рублей)</t>
  </si>
  <si>
    <t xml:space="preserve">Объем средств граждан, направленных на реализацию приоритетных социальных проектов местного уровня 
(тыс. рублей) </t>
  </si>
  <si>
    <t>Объем потерь бюджетных средств, понесенных муниципальными образованиями в результате нарушения требований статьи 136 Бюджетного кодекса Российской Федерации 
(тыс. рублей)</t>
  </si>
  <si>
    <t>2.5.5.</t>
  </si>
  <si>
    <t>Снижение расходов на обслуживание муниципального долга 
(тыс. рублей)</t>
  </si>
  <si>
    <t>Министерство финансов Калужской области совместно с органами местного самоуправления Калужской области</t>
  </si>
  <si>
    <t>Объем погашения основного долга  по бюджетным кредитам, подлежащим реструктуризации 
(тыс. рублей)</t>
  </si>
  <si>
    <t>Отклонение объема межбюджетных трансфертов из федерального бюджета, включенного в проект областного бюджета на очередной финансовый год и плановый период, от объема межбюджетных трансфертов, предусмотренного бюджету Калужской области проектом федерального закона о федеральном бюджете на очередной финансовый год и плановый период 
(тыс. рублей)</t>
  </si>
  <si>
    <t>Сокращение объемов незавершенного в установленные сроки строительства
(тыс. рублей)</t>
  </si>
  <si>
    <t>Объем экономии за счет снижения цен при осуществлении централизованных государственных и муниципальных закупок конкурентными способами
(тыс. рублей)</t>
  </si>
  <si>
    <t>Объем начисленных налогов, подлежащих зачислению в местные бюджеты от налогоплательщиков, применивших местные льготы, по отношению к объему предоставленных им местных льгот (%)</t>
  </si>
  <si>
    <t xml:space="preserve">пересмотр ставок транспортного налога, в том числе для яхт и гидроциклов, для автобусов, грузовых автомобилей, других самоходных транспортных средств, а также в отношении  легковых автомобилей и т.п. </t>
  </si>
  <si>
    <t>Увеличение объема поступлений транспортного налога
(тыс. рублей)</t>
  </si>
  <si>
    <t>2018-2019 годы</t>
  </si>
  <si>
    <t>Увеличение объема поступлений налога, взимаемого в связи с применением упрощенной системы налогообложения
(тыс. рублей)</t>
  </si>
  <si>
    <t>пересмотр ставок по налогу на имущество организаций, в том числе  в части административно-деловых и торговых центров</t>
  </si>
  <si>
    <t>Увеличение объема поступлений налога на имущество организаций
(тыс. рублей)</t>
  </si>
  <si>
    <t>1.4.4.</t>
  </si>
  <si>
    <t xml:space="preserve">в части применения патентной системы налогообложения предусмотреть положение, устанавливающее ежегодную  индексацию размера потенциально возможного к получению индивидуальным предпринимателем годового дохода на коэффициент-дефлятор, а также пересмотр отдельных категорий и объема потенциально возможного дохода  </t>
  </si>
  <si>
    <t>1.8.</t>
  </si>
  <si>
    <t>1.9.</t>
  </si>
  <si>
    <t>1.12.</t>
  </si>
  <si>
    <t xml:space="preserve">Проведение мероприятий по легализации теневой занятости </t>
  </si>
  <si>
    <t>Проведение работы с органами местного самоуправления Калужской области по отмене неэффективных налоговых льгот, устанавливаемых органами местного самоуправления</t>
  </si>
  <si>
    <t xml:space="preserve">Проведение с органами местного самоуправления Калужской области мероприятий по установлению эффективных ставок арендной платы за сдаваемое в аренду имущество муниципальных образований и земельные участки, находящиеся в муниципальной собственности, а также государственная собственность на которые не разграничена </t>
  </si>
  <si>
    <t xml:space="preserve">Проведение полной мобилизации доходов в виде дивидендов от участия в уставном капитале хозяйственных обществ, в дальнейшем рассмотрение целесообразности повышения размера дивидендов до 50 %. </t>
  </si>
  <si>
    <t>Увеличение объема средств на содержание и ремонт дорог с асфальтовым покрытием в муниципальных образованиях
(тыс. рублей)</t>
  </si>
  <si>
    <t>2.3.1.</t>
  </si>
  <si>
    <t>Размер расходов на обслуживание государственного долга Калужской области от объема расходов областного бюджета, за исключением субвенций, предоставляемых из федерального бюджета (%)</t>
  </si>
  <si>
    <t>Отношение дефицита областного бюджета к сумме доходов областного бюджета без учета безвозмездных поступлений (%)</t>
  </si>
  <si>
    <t>Снижение объема государственного долга Калужской области по государственным гарантиям
(тыс. рублей)</t>
  </si>
  <si>
    <t>Органы исполнительной власти Калужской области, осуществляющие полномочия акционера (участника) хозяйственных обществ</t>
  </si>
  <si>
    <t>Увеличение объема поступлений неналоговых доходов, в том числе за счет проведения  мероприятий по установлению эффективных ставок арендной платы за сдаваемое в аренду имущество, путем определения ее размера независимым оценщиком, а при проведении торгов - по их результатам. 
Продолжение работы по активной инвентаризации имущества, находящегося в государственной собственности, обеспечение надлежащего учета государственного имущества.</t>
  </si>
  <si>
    <t>Реализация (продажа) путем приватизации излишнего, консервация неиспользуемого имущества учреждений</t>
  </si>
  <si>
    <t>Объем реализуемого (проданного) путем приватизации, законсервированного имущества учреждений 
(тыс. рублей)</t>
  </si>
  <si>
    <t>пересмотр ставок по налогу, уплачиваемому в связи с применением упрощенной системы налогообложения  до максимальных, установленных Налоговым кодексом Российской Федерации</t>
  </si>
  <si>
    <t>Вовлечение в налоговый оборот объектов недвижимости, включая земельные участки, в том числе: уточнение сведений об объектах недвижимости; актуализация результатов государственной кадастровой оценки объектов недвижимости; предоставление сведений о земельных участках и иных объектах недвижимости в рамках информационного обмена; осуществление муниципального земельного контроля. Выявление собственников земельных участков и другого недвижимого имущества и привлечения их к налогообложению, содействие в оформлении прав собственности на земельные участки и имущество физическими лицами.</t>
  </si>
  <si>
    <t xml:space="preserve">Предоставление межбюджетных трансфертов  местным бюджетам в соответствии с требованиями статьи 136 Бюджетного кодекса Российской Федерации в отношении всех видов муниципальных образований </t>
  </si>
  <si>
    <t>Увеличение неналоговых доходов за счет проведения на постоянной основе претензионной работы главных администраторов доходов областного бюджета</t>
  </si>
  <si>
    <t>1.5.</t>
  </si>
  <si>
    <t>Объем дополнительных поступлений в результате работы областной и муниципальных межведомственных комиссий по укреплению финансовой дисциплины и мобилизации доходов в бюджетную систему Российской Федерации
(тыс. рублей)</t>
  </si>
  <si>
    <t>Экономия средств, полученная в результате соблюдения нормативов  формирования расходов на оплату труда депутатов, выборных должностных лиц местного самоуправления в условиях предоставления иных межбюджетных трансфертов 
(тыс. рублей)</t>
  </si>
  <si>
    <t>Бюджетный эффект, значение целевого показателя</t>
  </si>
  <si>
    <t>№ п/п</t>
  </si>
  <si>
    <t>2.8.</t>
  </si>
  <si>
    <t>2018-2024 годы</t>
  </si>
  <si>
    <t>Отношение общего объема государственного долга Калужской области к годовому объему налоговых и неналоговых доходов областного бюджета (%)</t>
  </si>
  <si>
    <t>≤ 66 %</t>
  </si>
  <si>
    <t>0 %</t>
  </si>
  <si>
    <t>на уровне не более чем уровень ключевой ставки, установленный Центральным банком Российской Федерации, увеличенный на 1 процент годовых</t>
  </si>
  <si>
    <t>2.8.1.</t>
  </si>
  <si>
    <t>Обеспечение на 1 января 2019-2025 годов доли общего объема государственного долга Калужской области от суммы доходов областного бюджета без учета безвозмездных поступлений за 2018-2024 годы соответственно в размерах, установленных в дополнительных соглашениях к соглашениям о предоставлении  бюджетных кредитов  из федерального бюджета, заключенным с Министерством финансов Российской Федерации</t>
  </si>
  <si>
    <t>Обеспечение погашения реструктурированной задолженности Калужской области по бюджетным кредитам, предоставленным бюджету Калужской области из федерального бюджета для частичного покрытия дефицита бюджета Калужской области, в объемах, установленных в дополнительных соглашениях к соглашениям о предоставлении  бюджетных кредитов  из федерального бюджета, заключенным с Министерством финансов Российской Федерации</t>
  </si>
  <si>
    <t>Объем погашения реструктурированной задолженности Калужской области по бюджетным кредитам, предоставленным бюджету Калужской области из федерального бюджета для частичного покрытия дефицита бюджета Калужской области областного бюджета (тыс. рублей)</t>
  </si>
  <si>
    <t xml:space="preserve">
Ежегодно 
не позднее 
1 декабря 2018-2024 годов</t>
  </si>
  <si>
    <t>Обеспечение на 1 января 2019-2025 годов доли общего объема долговых обязательств по государственным ценным бумагам Калужской области и кредитам, полученным от кредитных организаций, от суммы доходов областного бюджета без учета безвозмездных поступлений за 2018-2024 годы соответственно в размерах, установленных в дополнительных соглашениях к соглашениям о предоставлении  бюджетных кредитов  из федерального бюджета, заключенным с Министерством финансов Российской Федерации</t>
  </si>
  <si>
    <t>Обеспечение возможности привлечения в бюджет Калужской области в случае необходимости кредитов от кредитных организаций исключительно по ставкам на уровне не более чем уровень ключевой ставки, установленный Центральным банком Российской Федерации, увеличенный на 1 процент годовых</t>
  </si>
  <si>
    <t>Размер процентных ставок по кредитам от кредитных организаций в случае привлечения данных кредитов</t>
  </si>
  <si>
    <t>Меры по недопущению просроченной кредиторской задолженности бюджета региона</t>
  </si>
  <si>
    <t>Проверка обоснованности возникновения и достоверности отражения в годовой отчетности кредиторской задолженности, в том числе просроченной, подведомственных государственных учреждений</t>
  </si>
  <si>
    <t>Главные распорядители средств областного бюджета</t>
  </si>
  <si>
    <t>Подготовка аналитической информации</t>
  </si>
  <si>
    <t>2.8.2.</t>
  </si>
  <si>
    <t>Проверка государственных контрактов и договоров, заключаемых подведомственными государственными учреждениями, на соответствие утвержденным лимитам бюджетных обязательств и планам финансово-хозяйственной деятельности</t>
  </si>
  <si>
    <t>2.8.3.</t>
  </si>
  <si>
    <t xml:space="preserve">Осуществление ежемесячного мониторинга просроченной кредиторской задолженности главных распорядителей средств областного бюджета и подведомственных государственных учреждений, анализ причин возникновения задолженности, принятие конкретных мер по ее погашению </t>
  </si>
  <si>
    <t xml:space="preserve">Отсутствие просроченной кредиторской задолженности областного бюджета </t>
  </si>
  <si>
    <t>Проведение анализа невостребованной кредиторской задолженности с целью списания задолженности с истекшим сроком исковой давности, в том числе подведомственных государственных учреждений</t>
  </si>
  <si>
    <t>2.8.4.</t>
  </si>
  <si>
    <t>Постоянно
в 2018-2024 годах</t>
  </si>
  <si>
    <t>&gt; 1</t>
  </si>
  <si>
    <t>2019-2024 годы</t>
  </si>
  <si>
    <t>Установление размера регионального коэффициента</t>
  </si>
  <si>
    <t xml:space="preserve">Принятие соответствующих  нормативных правовых актов </t>
  </si>
  <si>
    <t xml:space="preserve">Анализ размера потенциально возможного к получению дохода по патентной системе налогообложения </t>
  </si>
  <si>
    <t xml:space="preserve">Проведение анализа потенциально возможного к получению дохода по патентной системе налогообложения </t>
  </si>
  <si>
    <t>Увеличение объема поступлений налога на имущество физических лиц (тыс. рублей)</t>
  </si>
  <si>
    <t>Увеличение объема поступлений по земельному налогу (тыс. рублей)</t>
  </si>
  <si>
    <t>Пересмотр в сторону увеличения ставок налога на имущество физических лиц (совместно с органами местного самоуправления)</t>
  </si>
  <si>
    <t xml:space="preserve">Пересмотр ставок по земельному налогу в сторону увеличения (совместно с органами местного самоуправления) </t>
  </si>
  <si>
    <t xml:space="preserve"> Министерство экономического развития Калужской области, органы исполнительной власти Калужской области, имеющие подведомственные учреждения, органы местного самоуправления</t>
  </si>
  <si>
    <t xml:space="preserve">2019-2024 годы </t>
  </si>
  <si>
    <t>Проведение мероприятий по инвентаризации имущества, находящегося в государственной собственности</t>
  </si>
  <si>
    <t>Проведение мониторинга по взиманию платы за право размещения нестационарных торговых объектов</t>
  </si>
  <si>
    <t>Принятие соответствующих нормативных правовых актов органами местного самоуправления</t>
  </si>
  <si>
    <t>1.18.</t>
  </si>
  <si>
    <t>Ежегодно 
в I квартале 2019-2024 годов</t>
  </si>
  <si>
    <t>Отношение объема долговых обязательств по государственным ценным бумагам Калужской области и кредитам, полученным от кредитных организаций, к годовому объему налоговых и неналоговых доходов областного бюджета (%)</t>
  </si>
  <si>
    <t>Министерство экономического развития Калужской области совместно с органами местного самоуправления Калужской области</t>
  </si>
  <si>
    <t>Расширение перечня объектов, в отношении которых налоговая база определяется как кадастровая стоимость</t>
  </si>
  <si>
    <t>2019-2020 годы</t>
  </si>
  <si>
    <t>2022-2024 годы</t>
  </si>
  <si>
    <t>Приведение в соответствие перечня приоритетных расходных обязательств муниципальных образований с количеством предоставляемых субсидий, утвержденных законом об областном бюджете.</t>
  </si>
  <si>
    <t>В Методике  расчета  дифференцированных нормативов отчислений в бюджеты муниципальных образований Калужской области от акцизов на автомобильный и прямогонный бензин, дизельное топливо, моторные масла для дизельных и (или) карбюраторных (инжекторных) двигателей, производимые на территории Российской Федерации, учитывать виды покрытий автомобильных дорог для применения в качестве поправочного коэффициента при распределении указанных дифференцированных нормативов</t>
  </si>
  <si>
    <t>Расширение нестационарных форм предоставления государственных услуг (передвижные медицинские комплексы)</t>
  </si>
  <si>
    <t>Министерство здравоохранения Калужской области</t>
  </si>
  <si>
    <t>Продолжение процесса активной инвентаризации имущества, находящегося в государственной собственности:
- внедрение тотального учета государственного (муниципального) имущества;
- выявление неиспользованного (бесхозного) и установления направления его использования; 
- определение и утверждение перечня сдаваемого в аренду имущества с целью увеличения доходов, получаемых в виде арендной платы или иной платы за сдачу во временное владение и пользование;
- сопоставление фактически занимаемых площадей в зданиях, полностью или частично находящихся в государственной или муниципальной собственности, с договорами аренды, повышение прозрачности арендных платежей;
- выявление неиспользуемых основных фондов государственных учреждений и принятие соответствующих мер по их продаже или сдаче в аренду
- инвентаризация арендуемых площадей в зданиях, полностью или частично находящихся в государственной или муниципальной собственности, сопоставление фактически занимаемых площадей с договорами аренды, повышение прозрачности арендных платежей.</t>
  </si>
  <si>
    <t>Организация предварительного контроля ценообразования при осуществлении закупок на базе единого уполномоченного учреждения</t>
  </si>
  <si>
    <t>2.3.3.</t>
  </si>
  <si>
    <t>Организация совместных закупок для нужд органов власти и учреждений</t>
  </si>
  <si>
    <t>Объем экономии за счет снижения цен при осуществлении совместных закупок (тыс. рублей)</t>
  </si>
  <si>
    <t>Использование единой электронной площадки (в т. ч. межрегиональной) для осуществления закупок малого объема</t>
  </si>
  <si>
    <t>2.3.4.</t>
  </si>
  <si>
    <t>Количество передвижных медицинских комплексов, шт.</t>
  </si>
  <si>
    <t>Дополнительная мобилизация налогов и сборов,  в том числе за счет расширения налоговой базы по земельному налогу и налогу на имущество физических лиц в части выявления и постановки на учет объектов в результате проведения проверочных и иных мероприятий</t>
  </si>
  <si>
    <r>
      <t xml:space="preserve">Проведение оценки эффективности региональных налоговых льгот  с последующей отменой льгот / ужесточением критериев предоставления </t>
    </r>
    <r>
      <rPr>
        <strike/>
        <sz val="18"/>
        <rFont val="Times New Roman"/>
        <family val="1"/>
        <charset val="204"/>
      </rPr>
      <t/>
    </r>
  </si>
  <si>
    <t>2018-2020 годы</t>
  </si>
  <si>
    <t>1.10.</t>
  </si>
  <si>
    <t>1.11.</t>
  </si>
  <si>
    <t xml:space="preserve">Проведение мероприятий по установлению эффективных ставок арендной платы за сдаваемое в аренду имущество муниципальных образований и земельные участки </t>
  </si>
  <si>
    <t>1.13.</t>
  </si>
  <si>
    <t>1.14.</t>
  </si>
  <si>
    <t>1.15.</t>
  </si>
  <si>
    <t>1.16.</t>
  </si>
  <si>
    <t>1.17.</t>
  </si>
  <si>
    <t>Развитие внебюджетной деятельности бюджетными и автономными учреждениями (в случае наличия возможности)</t>
  </si>
  <si>
    <t>2.4.2.</t>
  </si>
  <si>
    <t>Реализация программы поддержки местных инициатив, направленной на прямое вовлечение населения в определение и решение приоритетных социальных проблем местного уровня</t>
  </si>
  <si>
    <t>Внесение изменений в Перечень приоритетных направлений софинансирования расходных обязательств муниципальных образований Калужской области на очередной финансовый год и на плановый период (в случае необходимости)</t>
  </si>
  <si>
    <t>Оптимизация инвестиционных расходов</t>
  </si>
  <si>
    <t>Утверждение (уточнение) бюджетного прогноза Калужской области на долгосрочный период в срок, не превышающий 2-х месяцев со дня официального опубликования закона Калужской области об областном бюджете на очередной финансовый год и плановый период</t>
  </si>
  <si>
    <t>Ежегодно в 2018-2024 годах в установленные сроки</t>
  </si>
  <si>
    <t xml:space="preserve">Принятие постановления Правительства Калужской области об утверждении бюджетного прогноза Калужской области на долгосрочный период 
(о внесении изменений
в бюджетный прогноз Калужской области на долгосрочный период) </t>
  </si>
  <si>
    <t>3.4.</t>
  </si>
  <si>
    <t>3.6.</t>
  </si>
  <si>
    <t>3.7.</t>
  </si>
  <si>
    <t>3.8.</t>
  </si>
  <si>
    <t>Объем дополнительных поступлений налоговых доходов консолидированного бюджета в результате реализации мероприятий 
(тыс. рублей)</t>
  </si>
  <si>
    <t xml:space="preserve">Пересмотр ставок по налогам и сборам, в том числе: </t>
  </si>
  <si>
    <t>Увеличение объема поступлений доходов от использования имущества  (тыс. рублей)</t>
  </si>
  <si>
    <t>Усиление межведомственного взаимодействия органов исполнительной власти Калужской области с территориальными органами федеральных органов исполнительной власти Калужской области, правоохранительными органами и органами местного самоуправления Калужской области по выполнению мероприятий, направленных на повышение собираемости доходов, по выявлению недекларируемых фактов сдачи жилых помещений в аренду и привлечению собственников к уплате НДФЛ, по организации вовлечения недвижимости, находящейся в частной собственности, в налоговый оборот</t>
  </si>
  <si>
    <t xml:space="preserve">ежегодно 
в IV квартале 2018-2024  годов 
</t>
  </si>
  <si>
    <t>Внесение изменений в соответствующие нормативные правовые акты в случае установления факта дублирования существующих мер социальной поддержки</t>
  </si>
  <si>
    <t>Уточнение перечня расходных обязательств муниципальных образований Калужской области, возникающих при выполнении полномочий органов местного самоуправления по вопросам местного значения, в целях софинансирования которых предоставляются субсидии из областного бюджета, целевых показателей результативности предоставления субсидий и их значений</t>
  </si>
  <si>
    <t>Планирование областного бюджета в рамках государственных программ Калужской области (увеличение доли программных расходов)</t>
  </si>
  <si>
    <t>Доля программных расходов в общем объеме расходов областного бюджета (в том числе доля расходов областного бюджета, исполняемых в рамках государственных программ Калужской области, в общем объеме расходов областного бюджета) (%)</t>
  </si>
  <si>
    <t>≥ 95 % 
(≥ 75 %)</t>
  </si>
  <si>
    <t>Обеспечение дефицита областного бюджета в 2018-2024 годах на уровне не более 10 процентов от суммы доходов областного бюджета без учета безвозмездных поступлений за соответствующий финансовый год</t>
  </si>
  <si>
    <t>Мониторинг процентных ставок по кредитам кредитных организаций в целях оптимизации расходов на обслуживание государственного долга (в случае привлечения кредитов от кредитных организаций)</t>
  </si>
  <si>
    <t>Установление регионального коэффициента, отражающего региональные особенности рынка труда на территории Калужской области, необходимый для индексации размера фиксированных авансовых платежей по налогу на доходы физических лиц от осуществления трудовой деятельности по найму в Калужской области на основании патента, выданного в соответствии с Федеральным законом "О правовом положении иностранных граждан в Российской Федерации",  в размере более 1.</t>
  </si>
  <si>
    <t xml:space="preserve">Проведение маркетинговых исследований рынка на товары, работы, услуги с целью определения начальной (максимальной) цены контракта для государственных и муниципальных заказчиков области </t>
  </si>
  <si>
    <t>Сокращение объемов незавершенного в установленные сроки строительства, осуществляемого в том числе  за счет средств  областного бюджета</t>
  </si>
  <si>
    <t>Объем экономии за счет  использования электронной площадки (электронного магазина) для осуществления закупок "малого" объема (тыс. рублей)</t>
  </si>
  <si>
    <t>Внесение изменений в Перечень расходных обязательств муниципальных образований Калужской области, возникающих при выполнении полномочий органов местного самоуправления по вопросам местного значения, в целях софинансирования которых предоставляются субсидии из областного бюджета, целевых показателей результативности предоставления субсидий и их значений на очередной финансовый год и на плановый период (в случае необходимости)</t>
  </si>
  <si>
    <t xml:space="preserve">Не менее 100 % и не более 105 %
</t>
  </si>
  <si>
    <t>Не менее  102 %</t>
  </si>
  <si>
    <t>Соблюдение (непревышение) соотношения величины заработной платы отдельных категорий работников, установленных в планах мероприятий ("дорожных картах"), к величине среднемесячной начисленной заработной платы с учетом наемных работников в организациях, у индивидуальных предпринимателей и физических лиц по отдельным категориям работников</t>
  </si>
  <si>
    <t>Бюджетный эффект по разделу 1</t>
  </si>
  <si>
    <t>Бюджетный эффект по разделу 2</t>
  </si>
  <si>
    <t>Бюджетный эффект по разделу 3</t>
  </si>
  <si>
    <t>Бюджетный эффект, ВСЕГО</t>
  </si>
  <si>
    <t>Централизация функций по осуществлению закупок товаров, работ, услуг для государственных и муниципальных нужд,</t>
  </si>
  <si>
    <t>2.2.2.</t>
  </si>
  <si>
    <t>Объем экономии за счет снижения цен при осуществлении централизованных государственных закупок конкурентными способами (тыс. рублей)</t>
  </si>
  <si>
    <t xml:space="preserve"> в том числе за счет осуществления единым уполномоченным органом процедур определения поставщиков (подрядчиков, исполнителей) конкурентными способами для органов исполнительной власти, казенных учреждений, иных государственных заказчиков, а также бюджетных учреждений и государственных унитарных предприятий Калужской области</t>
  </si>
  <si>
    <t>Министерство конкурентной политики Калужской области совместно с БСУ "Фонд имущества Калужской области"</t>
  </si>
  <si>
    <t>Информация об исполнении мероприятия</t>
  </si>
  <si>
    <t>Приложение</t>
  </si>
  <si>
    <t>Бюджетный прогноз Калужской области на долгосрочный период уточнен постановлением Правительства Калужской области от 12.02.2018 № 86 "О внесении изменений в постановление Правительства Калужской области от 14.02.2017 № 64 "Об утверждении бюджетного прогноза Калужской области на долгосрочный период".</t>
  </si>
  <si>
    <t>2018 год</t>
  </si>
  <si>
    <t>Рост расходов за счет доходов от внебюджетной деятельности бюджетных и автономных учреждений 
(%) (в случае наличия возможности)</t>
  </si>
  <si>
    <t>Дублирования функций не было допущено.</t>
  </si>
  <si>
    <t>В ходе проведенного анализа регионального законодательства, устанавливающего меры социальной поддержки, дублирование существующих мер не установлено.</t>
  </si>
  <si>
    <t>В отчетном периоде нарушений не выявлено.</t>
  </si>
  <si>
    <t>Данное мероприятие осуществляется с 2019 года</t>
  </si>
  <si>
    <t xml:space="preserve">Органами местного самоуправления ведется работа по расширению налоговой базы по налогу на имущество физических лиц, в том числе за счет проведения разьяснительной работы с владельцами объектов о необходимости регистрации объектов недвижимости, использования базы данных федеральной налоговой службы "Анализ имущественных налогов" Единого государственного реестра недвижимости.   </t>
  </si>
  <si>
    <t xml:space="preserve">В настоящее время проводится анализ ставок по налогу, уплачиваемому в связи с применением упрощенной системы налогообложения  </t>
  </si>
  <si>
    <t>Законом Калужской области от 07.11.2016 № 121-ОЗ  "О внесении изменений в Закон Калужской области "О патентной системе налогообложения" внесены изменения об установлении ежегодной  индексации размера потенциально возможного к получению индивидуальным предпринимателем годового дохода на коэффициент-дефлятор, а также расширен перечень видов экономической деятельности в отношении которых возможно применение патентной системы налогообложения.</t>
  </si>
  <si>
    <t>Данное мероприятие осуществляется с 2022 года</t>
  </si>
  <si>
    <t>На постоянной основе ведется претензионная работа по взысканию задолженности. Плательщикам направляются требования об уплате задолженности, а также исковые заявления в суд, федеральной службой судебных приставов по Калужской области реализуются мероприятия по взысканию задолженности.</t>
  </si>
  <si>
    <t>Органами местного самоуправления ведется работа по расширению налоговой базы по налогу на имущество физических лиц и земельному налогу, в том числе за счет проведения разъяснительной работы с владельцами объектов о необходимости регистрации объектов недвижимости, осуществляется муниципальный земельный контроль.</t>
  </si>
  <si>
    <t xml:space="preserve">В Калужской области активно проводится  работа по сокращению задолженности по платежам, поступающим в консолидированный бюджет области. В рамках работы комиссий по укреплению финансовой дисциплины систематически отслеживается своевременность поступлений платежей по арендной плате за земельные участки и муниципальное имущество. </t>
  </si>
  <si>
    <t>Министерством финансов Калужской области совместно с главными распорядителями средств областного бюджета проводится ежемесячный мониторинг просроченной кредиторской задолженности главных распорядителей средств областного бюджета и подведомственных государственных учреждений.
В отчетном периоде просроченная кредиторская задолженность областного бюджета отсутствует.</t>
  </si>
  <si>
    <t>Необходимость приведения в соответствие перечня приоритетных направлений софинансирования расходных обязательств муниципальных образований Калужской области отсутствует.</t>
  </si>
  <si>
    <t>Превышение общей суммы поступлений в консолидированный бюджет Калужской области над суммой предоставленных налоговых льгот, предусмотренных региональным законодательством (тыс. рублей)</t>
  </si>
  <si>
    <t>В настоящее время долговые обязательства по государственным ценным бумагам Калужской области и кредитам, полученным от кредитных организаций, отсутствуют.
Привлечение коммерческих заимствований в областной бюджет в среднесрочной преспективе не планируется.</t>
  </si>
  <si>
    <t>107 %</t>
  </si>
  <si>
    <t>Государственные контракты и договоры заключаются подведомственными государственными учреждениями в пределах утвержденных лимитов бюджетных обязательств и планов финансово-хозяйственной деятельности</t>
  </si>
  <si>
    <t>В отчетном периоде главными распорядителями средств областного бюджета проведен соответствующий анализ, невостребованная кредиторская задолженность с истекшим сроком исковой давности отсутствует.</t>
  </si>
  <si>
    <t>Оценка эфективности налоговых льгот за 2018 год будет проведена до 31.07.2019. В соответствии с приказом министерства финансов Калужской области от 27.07.2018 № 115 "О результатах оценки бюджетной и социально-экономической эффективности предоставленных в 2017 году налоговых льгот и понижении ставки налога на прибыль организаций" бюджетная эффективность предоставленных в 2017 году налоговых льгот составила 11 172 788 тыс. рублей: по отдельным крупным плательщикам (АО "Пивоварня Москва-Эфес",ООО "Самсунг Электроникс Рус Калуга", ООО "Вольво Компоненты", ООО "Фольксваген Груп Рус") налоговые поступления в консолидированный бюджет области значительно превышают сумму предоставленных региональных налоговых льгот.</t>
  </si>
  <si>
    <t>Данное мероприятие осуществляется с 2019 года.</t>
  </si>
  <si>
    <t xml:space="preserve">Проводится работа по мобилизации доходов в виде дивидендов от участия в уставном капитале хозяйственных обществ. </t>
  </si>
  <si>
    <t>На заседаниях комиссий по укреплению финансовой дисциплины рассматриваются вопросы выплаты заработной платы не ниже величины прожиточного минимума по Калужской области.</t>
  </si>
  <si>
    <t>103 %</t>
  </si>
  <si>
    <t>В 2018 году постановлением Правительства Калужской области от 08.08.2018 № 479 внесены изменения в постановление Правительства Калужской области от 04.08.2009 № 310 "Об утверждении Положения о порядке предоставления мер социальной поддержки по оплате жилого помещения и коммунальных услуг" в части уточнения перечня документов, необходимых для предоставления права на льготу членам многодетной семьи.</t>
  </si>
  <si>
    <t>Законом Калужской области от 04.12.2017 № 278-ОЗ «Об областном бюджете на 2018 год и на плановый период 2019 и 2020 годов» (в ред. Закона Калужской области от 06.12.2018 № 417-ОЗ) в 2018 году утвержден профицит областного бюджета в сумме 444,9 млн. рублей.
По оперативным данным по итогам исполнения областного бюджета за 2018 год сложился профицит бюджета в сумме 8 671,4 млн. рублей.
В соответствии с Законом Калужской области от 06.12.2018 № 419-ОЗ «Об областном бюджете на 2019 год и на плановый период 2020 и 2021 годов» дефицит областного бюджета на 2019 год утвержден в размере 9,5 % от суммы доходов областного бюджета без учета безвозмездных поступлений за 2019 год.</t>
  </si>
  <si>
    <t>профицит областного бюджета</t>
  </si>
  <si>
    <t>Законом Калужской области от 04.12.2017 № 278-ОЗ «Об областном бюджете на 2018 год и на плановый период 2019 и 2020 годов» (в ред. Закона Калужской области от 06.12.2018 № 417-ОЗ) межбюджетные трансферты из федерального бюджета запланированы в размерах, не превышающих объемы межбюджетных трансфертов, предусмотренные бюджету Калужской области Федеральным законом "О федеральном бюджете на 2018 год и на плановый период 2019 и 2020 годов" .
Законом Калужской области от 06.12.2018 № 419-ОЗ «Об областном бюджете на 2019 год и на плановый период 2020 и 2021 годов» межбюджетные трансферты из федерального бюджета запланированы в размерах, не превышающих объемы межбюджетных трансфертов, предусмотренные бюджету Калужской области  Федеральным законом "О федеральном бюджете на 2019 год и на плановый период 2020 и 2021 годов" .</t>
  </si>
  <si>
    <t>58,8 %</t>
  </si>
  <si>
    <t>Государственные гарантии Калужской области в 2018 году не предоставлялись. По итогам исполнения областного бюджета за 2018 год объем государственного долга Калужской области по государственным гарантиям уменьшен на 104 000 тыс. рублей.</t>
  </si>
  <si>
    <t>В 2018 году привлечение кредитов от кредитных организаций не осуществлялось.</t>
  </si>
  <si>
    <t>В 2018 году привлечение кредитов от кредитных организаций не осуществлялось.
Размер расходов на обслуживание государственного долга Калужской области от объема расходов областного бюджета за исключением субвенций, предоставляемых из федерального бюджета, составил  0,06%.</t>
  </si>
  <si>
    <t xml:space="preserve">97,8 % 
(79,5 %) </t>
  </si>
  <si>
    <t>Областной бюджет формируется в рамках государственных программ Калужской области с 2014 года. В соответствии с постановлением Правительства Калужской области от 22.07.2013 № 370 "Об утверждении Перечня государственных программ Калужской области" (с учетом внесенных изменений) в 2018 году осуществлялась реализация 29 государственных программ.
По оперативным данным по итогам исполнения областного бюджета за 2018 год доля программных расходов в общем объеме расходов областного бюджета составила 97,8 %, в том числе доля расходов областного бюджета, исполняемых в рамках государственных программ Калужской области, в общем объеме расходов областного бюджета составила 79,5 %.</t>
  </si>
  <si>
    <t>Погашение в 2018 году реструктурированной задолженности Калужской области по бюджетным кредитам, предоставленным бюджету Калужской области из федерального бюджета для частичного покрытия дефицита бюджета Калужской области областного бюджета, осуществлено в соответствии с графиками реструктуризации в объеме 1 329 624 тыс. рублей.</t>
  </si>
  <si>
    <t>В отчетном периоде объем расходов за счет доходов от внебюджетной деятельности бюджетных и автономных учреждений увеличился на 149 050,5 тыс. рублей.</t>
  </si>
  <si>
    <t>Реализовано одно нежилое здание - пожарно-химическая станции 2 типа, а также автомобиль ГАЗ 3110. Кроме того, произведена консервация водонасосной станции.</t>
  </si>
  <si>
    <t>Проведено 255 маркетинговых исследований рынка на товары, работы, услуги, в том числе по отраслям: строительство - 1, медицина - 1,    экономика - 3,  транспорт - 1,  госслужба - 249.</t>
  </si>
  <si>
    <t>В отчетном периоде внесены изменения в постановление Правительства Калужской области от 15.02.2017 № 67 "Об утверждении Перечня расходных обязательств муниципальных образований Калужской области, возникающих при выполнении полномочий органов местного самоуправления по вопросам местного значения, в целях софинансирования которых предоставляются субсидии из областного бюджета, целевых показателей результативности предоставления субсидий и их значений на 2017-2019 годы" постановлениями Правительства Калужской области от 11.01.2018 № 10, от 29.01.2018 № 55, от 31.01.2018 № 67, от 03.04.2018 № 199, от 18.04.2018 № 233, от 27.04.2018 № 260, от 25.05.2018 № 315, от 08.06.2018 № 345, от 29.06.2018 № 391, от 11.07.2018 № 416, от 30.07.2018 № 452, от 15.08.2018 № 493, от 28.08.2018 № 512, от 01.10.2018 № 600, от 25.10.2018 № 665, от 05.12.2018 № 740, от 20.12.2018 № 782.</t>
  </si>
  <si>
    <t xml:space="preserve">В  отчетном периоде были завершены 43 проекта по развитию общественной инфраструктуры муниципальных образований, основанных на местных инициативах, что составляет 95,6 % от общего числа проектов, прошедших конкурсный отбор. </t>
  </si>
  <si>
    <t>Законом Калужской области от 29.11.2018 № 401-ОЗ "О внесении изменений в Закон Калужской области "О межбюджетных отношениях в Калужской области" утвержден Порядок расчета размера дифференцированных нормативов отчислений от акцизов на автомобильный и прямогонный бензин, дизельное топливо, моторные масла для дизельных и (или) карбюраторных (инжекторных) двигателей, производимых на территории Российской Федерации, в местные бюджеты с учетом протяженности и видов покрытий автомобильных дорог общего пользования местного значения, учитывающий виды покрытий автомобильных дорог для применения в качестве поправочного коэффициента при распределении указанных дифференцированных нормативов.</t>
  </si>
  <si>
    <t>Оценка эффективности льгот по местным налогам, устанавливаемых органами местного самоуправления проводится на постоянной основе. В нормативных правовых актах муниципальных районов и городских округов установлены в основном социальные льготы (для многодетных семей,  а также казенных и бюджетных учреждений). По оценке эффективности льгот по местным налогам, устанавливаемых органами местного самоуправления, за 2017 год объем начисленных налогов, подлежащих зачислению в местные бюджеты от налогоплательщиков, применивших местные льготы, по отношению к объему предоставленных им местных льгот превысил 100 %.</t>
  </si>
  <si>
    <t>Законом Калужской области от 31.10.2018 № 391-ОЗ "О внесении изменений в Закон Калужской области "О транспортном налоге на территории Калужской области" предусмотрено увеличение с 01.01.2019 ставок транспортного налога на яхты, катера, гидроциклы, мотрные лодки, мотоциклы, а также самолеты и вертолеты.</t>
  </si>
  <si>
    <t>Отчет о результатах выполнения Программы финансового оздоровления Калужской области 
за 2018 год</t>
  </si>
  <si>
    <t>Закон Калужской области от 27.11.2017 № 275-ОЗ "Об установлении на 2018 год коэффициента, отражающего региональные особенности рынка труда на территории Калужской области".</t>
  </si>
  <si>
    <t xml:space="preserve">Принят Закон Калужской области от 27.04.2017 № 189-ОЗ "О внесении изменений в Закон Калужской области "О налоге на имущество организаций", который предусматривает установление с 1 января 2018 года на территории Калужской области  особенностей определения налоговой базы по налогу на имущество организаций исходя из кадастровой стоимости в отношении отдельных объектов недвижимого имущества,  в том числе в отношении административно-деловых и торговых центров по максимальной ставке 2 %. Приказом министерства экономического развития Калужской области от 21.12.2017 № 1589-п утвержден перечень объектов недвижимого имущества, налоговая база в отношении которых определяется как кадастровая стоимость, на 2018 год. </t>
  </si>
  <si>
    <t>Фактическое значение</t>
  </si>
  <si>
    <t>Плановое значение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</si>
</sst>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quot;р.&quot;_-;\-* #,##0.00&quot;р.&quot;_-;_-* &quot;-&quot;??&quot;р.&quot;_-;_-@_-"/>
    <numFmt numFmtId="43" formatCode="_-* #,##0.00_р_._-;\-* #,##0.00_р_._-;_-* &quot;-&quot;??_р_._-;_-@_-"/>
    <numFmt numFmtId="164" formatCode="#,##0.0"/>
    <numFmt numFmtId="165" formatCode="_-* #,##0.00_р_._-;\-* #,##0.00_р_._-;_-* \-??_р_._-;_-@_-"/>
  </numFmts>
  <fonts count="6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4"/>
      <name val="Times New Roman"/>
      <family val="1"/>
      <charset val="204"/>
    </font>
    <font>
      <sz val="18"/>
      <name val="Times New Roman"/>
      <family val="1"/>
      <charset val="204"/>
    </font>
    <font>
      <b/>
      <sz val="18"/>
      <name val="Times New Roman"/>
      <family val="1"/>
      <charset val="204"/>
    </font>
    <font>
      <sz val="18"/>
      <name val="Calibri"/>
      <family val="2"/>
      <scheme val="minor"/>
    </font>
    <font>
      <sz val="10"/>
      <name val="Arial"/>
      <family val="2"/>
      <charset val="204"/>
    </font>
    <font>
      <sz val="18"/>
      <color theme="1"/>
      <name val="Calibri"/>
      <family val="2"/>
      <scheme val="minor"/>
    </font>
    <font>
      <sz val="11"/>
      <color theme="1"/>
      <name val="Calibri"/>
      <family val="2"/>
      <scheme val="minor"/>
    </font>
    <font>
      <strike/>
      <sz val="18"/>
      <name val="Times New Roman"/>
      <family val="1"/>
      <charset val="204"/>
    </font>
    <font>
      <sz val="16"/>
      <name val="Times New Roman"/>
      <family val="1"/>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b/>
      <sz val="12"/>
      <color indexed="24"/>
      <name val="Times New Roman Cyr"/>
      <family val="1"/>
      <charset val="204"/>
    </font>
    <font>
      <sz val="10"/>
      <color rgb="FF000000"/>
      <name val="Times New Roman"/>
      <family val="1"/>
      <charset val="204"/>
    </font>
    <font>
      <sz val="12"/>
      <color rgb="FF000000"/>
      <name val="Times New Roman"/>
      <family val="1"/>
      <charset val="204"/>
    </font>
    <font>
      <sz val="13"/>
      <name val="Times New Roman Cyr"/>
      <charset val="204"/>
    </font>
    <font>
      <sz val="13"/>
      <name val="Times New Roman"/>
      <family val="1"/>
      <charset val="204"/>
    </font>
    <font>
      <b/>
      <sz val="13"/>
      <name val="Times New Roman"/>
      <family val="1"/>
      <charset val="204"/>
    </font>
    <font>
      <strike/>
      <sz val="13"/>
      <name val="Times New Roman"/>
      <family val="1"/>
      <charset val="204"/>
    </font>
    <font>
      <b/>
      <i/>
      <sz val="13"/>
      <name val="Times New Roman"/>
      <family val="1"/>
      <charset val="204"/>
    </font>
    <font>
      <b/>
      <i/>
      <sz val="18"/>
      <name val="Times New Roman"/>
      <family val="1"/>
      <charset val="204"/>
    </font>
    <font>
      <b/>
      <sz val="22"/>
      <name val="Times New Roman"/>
      <family val="1"/>
      <charset val="204"/>
    </font>
    <font>
      <b/>
      <sz val="14"/>
      <name val="Times New Roman"/>
      <family val="1"/>
      <charset val="204"/>
    </font>
    <font>
      <sz val="13"/>
      <color indexed="8"/>
      <name val="Times New Roman"/>
      <family val="1"/>
      <charset val="204"/>
    </font>
    <font>
      <sz val="11"/>
      <color indexed="8"/>
      <name val="Calibri"/>
      <family val="2"/>
      <charset val="204"/>
    </font>
    <font>
      <sz val="11"/>
      <color indexed="8"/>
      <name val="Calibri"/>
      <family val="2"/>
    </font>
    <font>
      <sz val="11"/>
      <color rgb="FF000000"/>
      <name val="Calibri"/>
      <family val="2"/>
      <charset val="1"/>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s>
  <borders count="3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top/>
      <bottom style="medium">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right style="medium">
        <color indexed="64"/>
      </right>
      <top/>
      <bottom/>
      <diagonal/>
    </border>
    <border>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style="thin">
        <color auto="1"/>
      </top>
      <bottom/>
      <diagonal/>
    </border>
  </borders>
  <cellStyleXfs count="1294">
    <xf numFmtId="0" fontId="0" fillId="0" borderId="0"/>
    <xf numFmtId="0" fontId="18" fillId="0" borderId="0"/>
    <xf numFmtId="0" fontId="23" fillId="0" borderId="0"/>
    <xf numFmtId="0" fontId="17" fillId="0" borderId="0"/>
    <xf numFmtId="0" fontId="16" fillId="0" borderId="0"/>
    <xf numFmtId="0" fontId="15" fillId="0" borderId="0"/>
    <xf numFmtId="0" fontId="15" fillId="0" borderId="0"/>
    <xf numFmtId="0" fontId="15"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5" fillId="0" borderId="0"/>
    <xf numFmtId="0" fontId="28" fillId="0" borderId="0" applyNumberForma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3" borderId="0" applyNumberFormat="0" applyBorder="0" applyAlignment="0" applyProtection="0"/>
    <xf numFmtId="0" fontId="33" fillId="4" borderId="0" applyNumberFormat="0" applyBorder="0" applyAlignment="0" applyProtection="0"/>
    <xf numFmtId="0" fontId="34" fillId="5" borderId="0" applyNumberFormat="0" applyBorder="0" applyAlignment="0" applyProtection="0"/>
    <xf numFmtId="0" fontId="35" fillId="6" borderId="10" applyNumberFormat="0" applyAlignment="0" applyProtection="0"/>
    <xf numFmtId="0" fontId="36" fillId="7" borderId="11" applyNumberFormat="0" applyAlignment="0" applyProtection="0"/>
    <xf numFmtId="0" fontId="37" fillId="7" borderId="10" applyNumberFormat="0" applyAlignment="0" applyProtection="0"/>
    <xf numFmtId="0" fontId="38" fillId="0" borderId="12" applyNumberFormat="0" applyFill="0" applyAlignment="0" applyProtection="0"/>
    <xf numFmtId="0" fontId="39" fillId="8" borderId="13"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5" applyNumberFormat="0" applyFill="0" applyAlignment="0" applyProtection="0"/>
    <xf numFmtId="0" fontId="43" fillId="10" borderId="0" applyNumberFormat="0" applyBorder="0" applyAlignment="0" applyProtection="0"/>
    <xf numFmtId="0" fontId="11"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11"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22" borderId="0" applyNumberFormat="0" applyBorder="0" applyAlignment="0" applyProtection="0"/>
    <xf numFmtId="0" fontId="11" fillId="24" borderId="0" applyNumberFormat="0" applyBorder="0" applyAlignment="0" applyProtection="0"/>
    <xf numFmtId="0" fontId="43"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44" fontId="23" fillId="0" borderId="0" applyFont="0" applyFill="0" applyBorder="0" applyAlignment="0" applyProtection="0"/>
    <xf numFmtId="0" fontId="44" fillId="0" borderId="0"/>
    <xf numFmtId="1" fontId="45" fillId="0" borderId="0"/>
    <xf numFmtId="0" fontId="44" fillId="34" borderId="0"/>
    <xf numFmtId="0" fontId="11" fillId="0" borderId="0"/>
    <xf numFmtId="0" fontId="11" fillId="19"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23" borderId="0" applyNumberFormat="0" applyBorder="0" applyAlignment="0" applyProtection="0"/>
    <xf numFmtId="0" fontId="11" fillId="20" borderId="0" applyNumberFormat="0" applyBorder="0" applyAlignment="0" applyProtection="0"/>
    <xf numFmtId="0" fontId="43" fillId="21" borderId="0" applyNumberFormat="0" applyBorder="0" applyAlignment="0" applyProtection="0"/>
    <xf numFmtId="0" fontId="43" fillId="25" borderId="0" applyNumberFormat="0" applyBorder="0" applyAlignment="0" applyProtection="0"/>
    <xf numFmtId="0" fontId="43" fillId="33" borderId="0" applyNumberFormat="0" applyBorder="0" applyAlignment="0" applyProtection="0"/>
    <xf numFmtId="0" fontId="44" fillId="34" borderId="0"/>
    <xf numFmtId="0" fontId="11" fillId="9" borderId="14" applyNumberFormat="0" applyFont="0" applyAlignment="0" applyProtection="0"/>
    <xf numFmtId="0" fontId="11" fillId="12" borderId="0" applyNumberFormat="0" applyBorder="0" applyAlignment="0" applyProtection="0"/>
    <xf numFmtId="0" fontId="11" fillId="16"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0" borderId="0"/>
    <xf numFmtId="0" fontId="11" fillId="19"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23" borderId="0" applyNumberFormat="0" applyBorder="0" applyAlignment="0" applyProtection="0"/>
    <xf numFmtId="0" fontId="11" fillId="20" borderId="0" applyNumberFormat="0" applyBorder="0" applyAlignment="0" applyProtection="0"/>
    <xf numFmtId="0" fontId="11" fillId="9" borderId="14" applyNumberFormat="0" applyFont="0" applyAlignment="0" applyProtection="0"/>
    <xf numFmtId="3" fontId="46" fillId="0" borderId="16">
      <alignment horizontal="right"/>
    </xf>
    <xf numFmtId="0" fontId="23" fillId="0" borderId="0"/>
    <xf numFmtId="9" fontId="23" fillId="0" borderId="0" applyFont="0" applyFill="0" applyBorder="0" applyAlignment="0" applyProtection="0"/>
    <xf numFmtId="44" fontId="23" fillId="0" borderId="0" applyFont="0" applyFill="0" applyBorder="0" applyAlignment="0" applyProtection="0"/>
    <xf numFmtId="3" fontId="47" fillId="0" borderId="16">
      <alignment horizontal="right" vertical="center"/>
    </xf>
    <xf numFmtId="3" fontId="47" fillId="0" borderId="16">
      <alignment horizontal="right" vertical="center"/>
    </xf>
    <xf numFmtId="0" fontId="4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6"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19" borderId="0" applyNumberFormat="0" applyBorder="0" applyAlignment="0" applyProtection="0"/>
    <xf numFmtId="0" fontId="10" fillId="15" borderId="0" applyNumberFormat="0" applyBorder="0" applyAlignment="0" applyProtection="0"/>
    <xf numFmtId="0" fontId="10" fillId="11" borderId="0" applyNumberFormat="0" applyBorder="0" applyAlignment="0" applyProtection="0"/>
    <xf numFmtId="0" fontId="10" fillId="23" borderId="0" applyNumberFormat="0" applyBorder="0" applyAlignment="0" applyProtection="0"/>
    <xf numFmtId="0" fontId="10" fillId="20" borderId="0" applyNumberFormat="0" applyBorder="0" applyAlignment="0" applyProtection="0"/>
    <xf numFmtId="0" fontId="10" fillId="9" borderId="14" applyNumberFormat="0" applyFont="0" applyAlignment="0" applyProtection="0"/>
    <xf numFmtId="0" fontId="10" fillId="12" borderId="0" applyNumberFormat="0" applyBorder="0" applyAlignment="0" applyProtection="0"/>
    <xf numFmtId="0" fontId="10" fillId="16"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19" borderId="0" applyNumberFormat="0" applyBorder="0" applyAlignment="0" applyProtection="0"/>
    <xf numFmtId="0" fontId="10" fillId="15" borderId="0" applyNumberFormat="0" applyBorder="0" applyAlignment="0" applyProtection="0"/>
    <xf numFmtId="0" fontId="10" fillId="11" borderId="0" applyNumberFormat="0" applyBorder="0" applyAlignment="0" applyProtection="0"/>
    <xf numFmtId="0" fontId="10" fillId="23" borderId="0" applyNumberFormat="0" applyBorder="0" applyAlignment="0" applyProtection="0"/>
    <xf numFmtId="0" fontId="10" fillId="20" borderId="0" applyNumberFormat="0" applyBorder="0" applyAlignment="0" applyProtection="0"/>
    <xf numFmtId="0" fontId="10" fillId="9" borderId="14"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6"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19" borderId="0" applyNumberFormat="0" applyBorder="0" applyAlignment="0" applyProtection="0"/>
    <xf numFmtId="0" fontId="9" fillId="15" borderId="0" applyNumberFormat="0" applyBorder="0" applyAlignment="0" applyProtection="0"/>
    <xf numFmtId="0" fontId="9" fillId="11" borderId="0" applyNumberFormat="0" applyBorder="0" applyAlignment="0" applyProtection="0"/>
    <xf numFmtId="0" fontId="9" fillId="23" borderId="0" applyNumberFormat="0" applyBorder="0" applyAlignment="0" applyProtection="0"/>
    <xf numFmtId="0" fontId="9" fillId="20" borderId="0" applyNumberFormat="0" applyBorder="0" applyAlignment="0" applyProtection="0"/>
    <xf numFmtId="0" fontId="9" fillId="9" borderId="14" applyNumberFormat="0" applyFont="0" applyAlignment="0" applyProtection="0"/>
    <xf numFmtId="0" fontId="9" fillId="12" borderId="0" applyNumberFormat="0" applyBorder="0" applyAlignment="0" applyProtection="0"/>
    <xf numFmtId="0" fontId="9" fillId="16"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19" borderId="0" applyNumberFormat="0" applyBorder="0" applyAlignment="0" applyProtection="0"/>
    <xf numFmtId="0" fontId="9" fillId="15" borderId="0" applyNumberFormat="0" applyBorder="0" applyAlignment="0" applyProtection="0"/>
    <xf numFmtId="0" fontId="9" fillId="11" borderId="0" applyNumberFormat="0" applyBorder="0" applyAlignment="0" applyProtection="0"/>
    <xf numFmtId="0" fontId="9" fillId="23" borderId="0" applyNumberFormat="0" applyBorder="0" applyAlignment="0" applyProtection="0"/>
    <xf numFmtId="0" fontId="9" fillId="20" borderId="0" applyNumberFormat="0" applyBorder="0" applyAlignment="0" applyProtection="0"/>
    <xf numFmtId="0" fontId="9" fillId="9" borderId="14"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6"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19" borderId="0" applyNumberFormat="0" applyBorder="0" applyAlignment="0" applyProtection="0"/>
    <xf numFmtId="0" fontId="8" fillId="15" borderId="0" applyNumberFormat="0" applyBorder="0" applyAlignment="0" applyProtection="0"/>
    <xf numFmtId="0" fontId="8" fillId="11" borderId="0" applyNumberFormat="0" applyBorder="0" applyAlignment="0" applyProtection="0"/>
    <xf numFmtId="0" fontId="8" fillId="23" borderId="0" applyNumberFormat="0" applyBorder="0" applyAlignment="0" applyProtection="0"/>
    <xf numFmtId="0" fontId="8" fillId="20" borderId="0" applyNumberFormat="0" applyBorder="0" applyAlignment="0" applyProtection="0"/>
    <xf numFmtId="0" fontId="8" fillId="9" borderId="14" applyNumberFormat="0" applyFont="0" applyAlignment="0" applyProtection="0"/>
    <xf numFmtId="0" fontId="8" fillId="12" borderId="0" applyNumberFormat="0" applyBorder="0" applyAlignment="0" applyProtection="0"/>
    <xf numFmtId="0" fontId="8" fillId="16"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19" borderId="0" applyNumberFormat="0" applyBorder="0" applyAlignment="0" applyProtection="0"/>
    <xf numFmtId="0" fontId="8" fillId="15" borderId="0" applyNumberFormat="0" applyBorder="0" applyAlignment="0" applyProtection="0"/>
    <xf numFmtId="0" fontId="8" fillId="11" borderId="0" applyNumberFormat="0" applyBorder="0" applyAlignment="0" applyProtection="0"/>
    <xf numFmtId="0" fontId="8" fillId="23" borderId="0" applyNumberFormat="0" applyBorder="0" applyAlignment="0" applyProtection="0"/>
    <xf numFmtId="0" fontId="8" fillId="20" borderId="0" applyNumberFormat="0" applyBorder="0" applyAlignment="0" applyProtection="0"/>
    <xf numFmtId="0" fontId="8" fillId="9" borderId="14"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19" borderId="0" applyNumberFormat="0" applyBorder="0" applyAlignment="0" applyProtection="0"/>
    <xf numFmtId="0" fontId="7" fillId="15" borderId="0" applyNumberFormat="0" applyBorder="0" applyAlignment="0" applyProtection="0"/>
    <xf numFmtId="0" fontId="7" fillId="11" borderId="0" applyNumberFormat="0" applyBorder="0" applyAlignment="0" applyProtection="0"/>
    <xf numFmtId="0" fontId="7" fillId="23" borderId="0" applyNumberFormat="0" applyBorder="0" applyAlignment="0" applyProtection="0"/>
    <xf numFmtId="0" fontId="7" fillId="20" borderId="0" applyNumberFormat="0" applyBorder="0" applyAlignment="0" applyProtection="0"/>
    <xf numFmtId="0" fontId="7" fillId="9" borderId="14" applyNumberFormat="0" applyFont="0" applyAlignment="0" applyProtection="0"/>
    <xf numFmtId="0" fontId="7" fillId="12"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19" borderId="0" applyNumberFormat="0" applyBorder="0" applyAlignment="0" applyProtection="0"/>
    <xf numFmtId="0" fontId="7" fillId="15" borderId="0" applyNumberFormat="0" applyBorder="0" applyAlignment="0" applyProtection="0"/>
    <xf numFmtId="0" fontId="7" fillId="11" borderId="0" applyNumberFormat="0" applyBorder="0" applyAlignment="0" applyProtection="0"/>
    <xf numFmtId="0" fontId="7" fillId="23" borderId="0" applyNumberFormat="0" applyBorder="0" applyAlignment="0" applyProtection="0"/>
    <xf numFmtId="0" fontId="7" fillId="20" borderId="0" applyNumberFormat="0" applyBorder="0" applyAlignment="0" applyProtection="0"/>
    <xf numFmtId="0" fontId="7" fillId="9" borderId="14" applyNumberFormat="0" applyFont="0" applyAlignment="0" applyProtection="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7" fillId="0" borderId="0"/>
    <xf numFmtId="0" fontId="5" fillId="0" borderId="0"/>
    <xf numFmtId="0" fontId="5" fillId="0" borderId="0"/>
    <xf numFmtId="0" fontId="57" fillId="0" borderId="0"/>
    <xf numFmtId="0" fontId="5" fillId="0" borderId="0"/>
    <xf numFmtId="0" fontId="57" fillId="0" borderId="0"/>
    <xf numFmtId="0" fontId="5" fillId="0" borderId="0"/>
    <xf numFmtId="0" fontId="5" fillId="0" borderId="0"/>
    <xf numFmtId="0" fontId="5" fillId="0" borderId="0"/>
    <xf numFmtId="0" fontId="57" fillId="0" borderId="0"/>
    <xf numFmtId="0" fontId="5" fillId="0" borderId="0"/>
    <xf numFmtId="0" fontId="5" fillId="0" borderId="0"/>
    <xf numFmtId="0" fontId="5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7" fillId="0" borderId="0"/>
    <xf numFmtId="0" fontId="57" fillId="0" borderId="0"/>
    <xf numFmtId="0" fontId="5" fillId="0" borderId="0"/>
    <xf numFmtId="0" fontId="5" fillId="0" borderId="0"/>
    <xf numFmtId="0" fontId="5" fillId="0" borderId="0"/>
    <xf numFmtId="0" fontId="57" fillId="0" borderId="0"/>
    <xf numFmtId="0" fontId="5" fillId="0" borderId="0"/>
    <xf numFmtId="0" fontId="5" fillId="0" borderId="0"/>
    <xf numFmtId="0" fontId="57" fillId="0" borderId="0"/>
    <xf numFmtId="0" fontId="5" fillId="0" borderId="0"/>
    <xf numFmtId="0" fontId="57" fillId="0" borderId="0"/>
    <xf numFmtId="0" fontId="59" fillId="0" borderId="0"/>
    <xf numFmtId="0" fontId="59" fillId="0" borderId="0"/>
    <xf numFmtId="43" fontId="58" fillId="0" borderId="0" applyFont="0" applyFill="0" applyBorder="0" applyAlignment="0" applyProtection="0"/>
    <xf numFmtId="43" fontId="25" fillId="0" borderId="0" applyFont="0" applyFill="0" applyBorder="0" applyAlignment="0" applyProtection="0"/>
    <xf numFmtId="165" fontId="59" fillId="0" borderId="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19" borderId="0" applyNumberFormat="0" applyBorder="0" applyAlignment="0" applyProtection="0"/>
    <xf numFmtId="0" fontId="5" fillId="15" borderId="0" applyNumberFormat="0" applyBorder="0" applyAlignment="0" applyProtection="0"/>
    <xf numFmtId="0" fontId="5" fillId="11" borderId="0" applyNumberFormat="0" applyBorder="0" applyAlignment="0" applyProtection="0"/>
    <xf numFmtId="0" fontId="5" fillId="23" borderId="0" applyNumberFormat="0" applyBorder="0" applyAlignment="0" applyProtection="0"/>
    <xf numFmtId="0" fontId="5" fillId="20" borderId="0" applyNumberFormat="0" applyBorder="0" applyAlignment="0" applyProtection="0"/>
    <xf numFmtId="0" fontId="5" fillId="9" borderId="14" applyNumberFormat="0" applyFont="0" applyAlignment="0" applyProtection="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19" borderId="0" applyNumberFormat="0" applyBorder="0" applyAlignment="0" applyProtection="0"/>
    <xf numFmtId="0" fontId="5" fillId="15" borderId="0" applyNumberFormat="0" applyBorder="0" applyAlignment="0" applyProtection="0"/>
    <xf numFmtId="0" fontId="5" fillId="11" borderId="0" applyNumberFormat="0" applyBorder="0" applyAlignment="0" applyProtection="0"/>
    <xf numFmtId="0" fontId="5" fillId="23" borderId="0" applyNumberFormat="0" applyBorder="0" applyAlignment="0" applyProtection="0"/>
    <xf numFmtId="0" fontId="5" fillId="20" borderId="0" applyNumberFormat="0" applyBorder="0" applyAlignment="0" applyProtection="0"/>
    <xf numFmtId="0" fontId="5" fillId="9" borderId="14" applyNumberFormat="0" applyFont="0" applyAlignment="0" applyProtection="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19" borderId="0" applyNumberFormat="0" applyBorder="0" applyAlignment="0" applyProtection="0"/>
    <xf numFmtId="0" fontId="5" fillId="15" borderId="0" applyNumberFormat="0" applyBorder="0" applyAlignment="0" applyProtection="0"/>
    <xf numFmtId="0" fontId="5" fillId="11" borderId="0" applyNumberFormat="0" applyBorder="0" applyAlignment="0" applyProtection="0"/>
    <xf numFmtId="0" fontId="5" fillId="23" borderId="0" applyNumberFormat="0" applyBorder="0" applyAlignment="0" applyProtection="0"/>
    <xf numFmtId="0" fontId="5" fillId="20" borderId="0" applyNumberFormat="0" applyBorder="0" applyAlignment="0" applyProtection="0"/>
    <xf numFmtId="0" fontId="5" fillId="9" borderId="14" applyNumberFormat="0" applyFont="0" applyAlignment="0" applyProtection="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19" borderId="0" applyNumberFormat="0" applyBorder="0" applyAlignment="0" applyProtection="0"/>
    <xf numFmtId="0" fontId="5" fillId="15" borderId="0" applyNumberFormat="0" applyBorder="0" applyAlignment="0" applyProtection="0"/>
    <xf numFmtId="0" fontId="5" fillId="11" borderId="0" applyNumberFormat="0" applyBorder="0" applyAlignment="0" applyProtection="0"/>
    <xf numFmtId="0" fontId="5" fillId="23" borderId="0" applyNumberFormat="0" applyBorder="0" applyAlignment="0" applyProtection="0"/>
    <xf numFmtId="0" fontId="5" fillId="20" borderId="0" applyNumberFormat="0" applyBorder="0" applyAlignment="0" applyProtection="0"/>
    <xf numFmtId="0" fontId="5" fillId="9" borderId="14" applyNumberFormat="0" applyFont="0" applyAlignment="0" applyProtection="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19" borderId="0" applyNumberFormat="0" applyBorder="0" applyAlignment="0" applyProtection="0"/>
    <xf numFmtId="0" fontId="5" fillId="15" borderId="0" applyNumberFormat="0" applyBorder="0" applyAlignment="0" applyProtection="0"/>
    <xf numFmtId="0" fontId="5" fillId="11" borderId="0" applyNumberFormat="0" applyBorder="0" applyAlignment="0" applyProtection="0"/>
    <xf numFmtId="0" fontId="5" fillId="23" borderId="0" applyNumberFormat="0" applyBorder="0" applyAlignment="0" applyProtection="0"/>
    <xf numFmtId="0" fontId="5" fillId="20" borderId="0" applyNumberFormat="0" applyBorder="0" applyAlignment="0" applyProtection="0"/>
    <xf numFmtId="0" fontId="5" fillId="9" borderId="14" applyNumberFormat="0" applyFont="0" applyAlignment="0" applyProtection="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19" borderId="0" applyNumberFormat="0" applyBorder="0" applyAlignment="0" applyProtection="0"/>
    <xf numFmtId="0" fontId="5" fillId="15" borderId="0" applyNumberFormat="0" applyBorder="0" applyAlignment="0" applyProtection="0"/>
    <xf numFmtId="0" fontId="5" fillId="11" borderId="0" applyNumberFormat="0" applyBorder="0" applyAlignment="0" applyProtection="0"/>
    <xf numFmtId="0" fontId="5" fillId="23" borderId="0" applyNumberFormat="0" applyBorder="0" applyAlignment="0" applyProtection="0"/>
    <xf numFmtId="0" fontId="5" fillId="20" borderId="0" applyNumberFormat="0" applyBorder="0" applyAlignment="0" applyProtection="0"/>
    <xf numFmtId="0" fontId="5" fillId="9" borderId="14" applyNumberFormat="0" applyFont="0" applyAlignment="0" applyProtection="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19" borderId="0" applyNumberFormat="0" applyBorder="0" applyAlignment="0" applyProtection="0"/>
    <xf numFmtId="0" fontId="5" fillId="15" borderId="0" applyNumberFormat="0" applyBorder="0" applyAlignment="0" applyProtection="0"/>
    <xf numFmtId="0" fontId="5" fillId="11" borderId="0" applyNumberFormat="0" applyBorder="0" applyAlignment="0" applyProtection="0"/>
    <xf numFmtId="0" fontId="5" fillId="23" borderId="0" applyNumberFormat="0" applyBorder="0" applyAlignment="0" applyProtection="0"/>
    <xf numFmtId="0" fontId="5" fillId="20" borderId="0" applyNumberFormat="0" applyBorder="0" applyAlignment="0" applyProtection="0"/>
    <xf numFmtId="0" fontId="5" fillId="9" borderId="14" applyNumberFormat="0" applyFont="0" applyAlignment="0" applyProtection="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19" borderId="0" applyNumberFormat="0" applyBorder="0" applyAlignment="0" applyProtection="0"/>
    <xf numFmtId="0" fontId="5" fillId="15" borderId="0" applyNumberFormat="0" applyBorder="0" applyAlignment="0" applyProtection="0"/>
    <xf numFmtId="0" fontId="5" fillId="11" borderId="0" applyNumberFormat="0" applyBorder="0" applyAlignment="0" applyProtection="0"/>
    <xf numFmtId="0" fontId="5" fillId="23" borderId="0" applyNumberFormat="0" applyBorder="0" applyAlignment="0" applyProtection="0"/>
    <xf numFmtId="0" fontId="5" fillId="20" borderId="0" applyNumberFormat="0" applyBorder="0" applyAlignment="0" applyProtection="0"/>
    <xf numFmtId="0" fontId="5" fillId="9" borderId="14" applyNumberFormat="0" applyFont="0" applyAlignment="0" applyProtection="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19" borderId="0" applyNumberFormat="0" applyBorder="0" applyAlignment="0" applyProtection="0"/>
    <xf numFmtId="0" fontId="5" fillId="15" borderId="0" applyNumberFormat="0" applyBorder="0" applyAlignment="0" applyProtection="0"/>
    <xf numFmtId="0" fontId="5" fillId="11" borderId="0" applyNumberFormat="0" applyBorder="0" applyAlignment="0" applyProtection="0"/>
    <xf numFmtId="0" fontId="5" fillId="23" borderId="0" applyNumberFormat="0" applyBorder="0" applyAlignment="0" applyProtection="0"/>
    <xf numFmtId="0" fontId="5" fillId="20" borderId="0" applyNumberFormat="0" applyBorder="0" applyAlignment="0" applyProtection="0"/>
    <xf numFmtId="0" fontId="5" fillId="9" borderId="14" applyNumberFormat="0" applyFont="0" applyAlignment="0" applyProtection="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19" borderId="0" applyNumberFormat="0" applyBorder="0" applyAlignment="0" applyProtection="0"/>
    <xf numFmtId="0" fontId="5" fillId="15" borderId="0" applyNumberFormat="0" applyBorder="0" applyAlignment="0" applyProtection="0"/>
    <xf numFmtId="0" fontId="5" fillId="11" borderId="0" applyNumberFormat="0" applyBorder="0" applyAlignment="0" applyProtection="0"/>
    <xf numFmtId="0" fontId="5" fillId="23" borderId="0" applyNumberFormat="0" applyBorder="0" applyAlignment="0" applyProtection="0"/>
    <xf numFmtId="0" fontId="5" fillId="20" borderId="0" applyNumberFormat="0" applyBorder="0" applyAlignment="0" applyProtection="0"/>
    <xf numFmtId="0" fontId="5" fillId="9" borderId="1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19"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9" borderId="14" applyNumberFormat="0" applyFont="0" applyAlignment="0" applyProtection="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19"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9" borderId="1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19"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9" borderId="14" applyNumberFormat="0" applyFont="0" applyAlignment="0" applyProtection="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19"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9" borderId="1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19"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9" borderId="14" applyNumberFormat="0" applyFont="0" applyAlignment="0" applyProtection="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19"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9" borderId="1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19"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9" borderId="14" applyNumberFormat="0" applyFont="0" applyAlignment="0" applyProtection="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19"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9" borderId="1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19"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9" borderId="14" applyNumberFormat="0" applyFont="0" applyAlignment="0" applyProtection="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19"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9" borderId="1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2">
    <xf numFmtId="0" fontId="0" fillId="0" borderId="0" xfId="0"/>
    <xf numFmtId="0" fontId="19" fillId="2" borderId="0" xfId="0" applyFont="1" applyFill="1" applyAlignment="1">
      <alignment horizontal="center" vertical="center" wrapText="1"/>
    </xf>
    <xf numFmtId="0" fontId="22" fillId="0" borderId="0" xfId="0" applyFont="1" applyFill="1" applyAlignment="1">
      <alignment wrapText="1"/>
    </xf>
    <xf numFmtId="0" fontId="22" fillId="2" borderId="0" xfId="0" applyFont="1" applyFill="1" applyAlignment="1">
      <alignment wrapText="1"/>
    </xf>
    <xf numFmtId="0" fontId="22" fillId="2" borderId="0" xfId="0" applyFont="1" applyFill="1" applyBorder="1" applyAlignment="1">
      <alignment wrapText="1"/>
    </xf>
    <xf numFmtId="0" fontId="49" fillId="0" borderId="0" xfId="0" applyFont="1" applyFill="1" applyAlignment="1">
      <alignment horizontal="center" vertical="center" wrapText="1"/>
    </xf>
    <xf numFmtId="0" fontId="49" fillId="0" borderId="0" xfId="0" applyFont="1" applyFill="1" applyAlignment="1">
      <alignment horizontal="justify" vertical="center" wrapText="1"/>
    </xf>
    <xf numFmtId="0" fontId="49" fillId="2" borderId="0" xfId="0" applyFont="1" applyFill="1" applyAlignment="1">
      <alignment horizontal="center" vertical="center" wrapText="1"/>
    </xf>
    <xf numFmtId="0" fontId="49" fillId="0" borderId="1" xfId="0" applyFont="1" applyFill="1" applyBorder="1" applyAlignment="1">
      <alignment horizontal="center" wrapText="1"/>
    </xf>
    <xf numFmtId="0" fontId="20" fillId="2" borderId="0" xfId="0" applyFont="1" applyFill="1" applyAlignment="1">
      <alignment horizontal="center" wrapText="1"/>
    </xf>
    <xf numFmtId="0" fontId="19" fillId="2" borderId="0" xfId="0" applyFont="1" applyFill="1" applyAlignment="1">
      <alignment horizontal="center" wrapText="1"/>
    </xf>
    <xf numFmtId="0" fontId="21" fillId="2" borderId="0" xfId="0" applyFont="1" applyFill="1" applyAlignment="1">
      <alignment horizontal="center" wrapText="1"/>
    </xf>
    <xf numFmtId="0" fontId="49" fillId="0" borderId="1" xfId="0" applyFont="1" applyFill="1" applyBorder="1" applyAlignment="1">
      <alignment wrapText="1"/>
    </xf>
    <xf numFmtId="3" fontId="49" fillId="0" borderId="1" xfId="0" applyNumberFormat="1" applyFont="1" applyFill="1" applyBorder="1" applyAlignment="1">
      <alignment horizontal="center" wrapText="1"/>
    </xf>
    <xf numFmtId="0" fontId="49" fillId="0" borderId="1" xfId="0" applyFont="1" applyFill="1" applyBorder="1" applyAlignment="1">
      <alignment horizontal="justify" wrapText="1"/>
    </xf>
    <xf numFmtId="0" fontId="49" fillId="2" borderId="1" xfId="0" applyFont="1" applyFill="1" applyBorder="1" applyAlignment="1">
      <alignment horizontal="left" wrapText="1"/>
    </xf>
    <xf numFmtId="164" fontId="49" fillId="0" borderId="1" xfId="0" applyNumberFormat="1" applyFont="1" applyFill="1" applyBorder="1" applyAlignment="1">
      <alignment horizontal="center" wrapText="1"/>
    </xf>
    <xf numFmtId="0" fontId="20" fillId="0" borderId="0" xfId="0" applyFont="1" applyFill="1" applyAlignment="1">
      <alignment horizontal="center" wrapText="1"/>
    </xf>
    <xf numFmtId="0" fontId="20" fillId="2" borderId="0" xfId="0" applyFont="1" applyFill="1" applyBorder="1" applyAlignment="1">
      <alignment horizontal="center" wrapText="1"/>
    </xf>
    <xf numFmtId="0" fontId="27" fillId="0" borderId="0" xfId="0" applyFont="1" applyFill="1" applyAlignment="1">
      <alignment horizontal="center" vertical="center" wrapText="1"/>
    </xf>
    <xf numFmtId="0" fontId="27" fillId="0" borderId="0" xfId="0" applyFont="1" applyFill="1" applyAlignment="1">
      <alignment horizontal="justify" vertical="center" wrapText="1"/>
    </xf>
    <xf numFmtId="0" fontId="27" fillId="0" borderId="0" xfId="0" applyFont="1" applyFill="1" applyAlignment="1">
      <alignment vertical="center" wrapText="1"/>
    </xf>
    <xf numFmtId="0" fontId="27" fillId="2" borderId="0" xfId="0" applyFont="1" applyFill="1" applyAlignment="1">
      <alignment horizontal="center" wrapText="1"/>
    </xf>
    <xf numFmtId="0" fontId="52" fillId="0" borderId="1" xfId="0" applyFont="1" applyFill="1" applyBorder="1" applyAlignment="1">
      <alignment horizontal="center" wrapText="1"/>
    </xf>
    <xf numFmtId="0" fontId="52" fillId="0" borderId="1" xfId="0" applyFont="1" applyFill="1" applyBorder="1" applyAlignment="1">
      <alignment horizontal="justify" wrapText="1"/>
    </xf>
    <xf numFmtId="3" fontId="52" fillId="0" borderId="1" xfId="0" applyNumberFormat="1" applyFont="1" applyFill="1" applyBorder="1" applyAlignment="1">
      <alignment horizontal="center" wrapText="1"/>
    </xf>
    <xf numFmtId="0" fontId="53" fillId="0" borderId="0" xfId="0" applyFont="1" applyFill="1" applyAlignment="1">
      <alignment horizontal="center" wrapText="1"/>
    </xf>
    <xf numFmtId="0" fontId="21" fillId="0" borderId="0" xfId="0" applyFont="1" applyFill="1" applyAlignment="1">
      <alignment horizontal="center" wrapText="1"/>
    </xf>
    <xf numFmtId="0" fontId="50" fillId="2" borderId="1" xfId="0" applyFont="1" applyFill="1" applyBorder="1" applyAlignment="1">
      <alignment horizontal="center" vertical="center" wrapText="1"/>
    </xf>
    <xf numFmtId="0" fontId="49" fillId="0" borderId="23" xfId="0" applyFont="1" applyFill="1" applyBorder="1" applyAlignment="1">
      <alignment horizontal="center" wrapText="1"/>
    </xf>
    <xf numFmtId="0" fontId="52" fillId="0" borderId="23" xfId="0" applyFont="1" applyFill="1" applyBorder="1" applyAlignment="1">
      <alignment horizontal="center" wrapText="1"/>
    </xf>
    <xf numFmtId="3" fontId="52" fillId="0" borderId="26" xfId="0" applyNumberFormat="1" applyFont="1" applyFill="1" applyBorder="1" applyAlignment="1">
      <alignment horizontal="center" wrapText="1"/>
    </xf>
    <xf numFmtId="0" fontId="22" fillId="2" borderId="27" xfId="0" applyFont="1" applyFill="1" applyBorder="1" applyAlignment="1">
      <alignment wrapText="1"/>
    </xf>
    <xf numFmtId="0" fontId="20" fillId="0" borderId="0" xfId="0" applyFont="1" applyFill="1" applyBorder="1" applyAlignment="1">
      <alignment horizontal="center" wrapText="1"/>
    </xf>
    <xf numFmtId="0" fontId="20" fillId="0" borderId="27" xfId="0" applyFont="1" applyFill="1" applyBorder="1" applyAlignment="1">
      <alignment horizontal="center" wrapText="1"/>
    </xf>
    <xf numFmtId="0" fontId="20" fillId="2" borderId="27" xfId="0" applyFont="1" applyFill="1" applyBorder="1" applyAlignment="1">
      <alignment horizontal="center" wrapText="1"/>
    </xf>
    <xf numFmtId="0" fontId="50" fillId="0" borderId="29" xfId="0" applyFont="1" applyFill="1" applyBorder="1" applyAlignment="1">
      <alignment horizontal="center" wrapText="1"/>
    </xf>
    <xf numFmtId="0" fontId="50" fillId="0" borderId="30" xfId="0" applyFont="1" applyFill="1" applyBorder="1" applyAlignment="1">
      <alignment horizontal="justify" wrapText="1"/>
    </xf>
    <xf numFmtId="0" fontId="50" fillId="0" borderId="30" xfId="0" applyFont="1" applyFill="1" applyBorder="1" applyAlignment="1">
      <alignment horizontal="center" wrapText="1"/>
    </xf>
    <xf numFmtId="3" fontId="50" fillId="0" borderId="30" xfId="0" applyNumberFormat="1" applyFont="1" applyFill="1" applyBorder="1" applyAlignment="1">
      <alignment horizontal="center" wrapText="1"/>
    </xf>
    <xf numFmtId="3" fontId="50" fillId="0" borderId="31" xfId="0" applyNumberFormat="1" applyFont="1" applyFill="1" applyBorder="1" applyAlignment="1">
      <alignment horizontal="center" wrapText="1"/>
    </xf>
    <xf numFmtId="0" fontId="49" fillId="0" borderId="1" xfId="0" applyFont="1" applyFill="1" applyBorder="1" applyAlignment="1">
      <alignment horizontal="left" wrapText="1"/>
    </xf>
    <xf numFmtId="0" fontId="50" fillId="0" borderId="23" xfId="0" applyFont="1" applyFill="1" applyBorder="1" applyAlignment="1">
      <alignment horizontal="center" wrapText="1"/>
    </xf>
    <xf numFmtId="0" fontId="49" fillId="0" borderId="4" xfId="0" applyFont="1" applyFill="1" applyBorder="1" applyAlignment="1">
      <alignment horizontal="justify" wrapText="1"/>
    </xf>
    <xf numFmtId="0" fontId="49" fillId="0" borderId="4" xfId="0" applyFont="1" applyFill="1" applyBorder="1" applyAlignment="1">
      <alignment horizontal="center" wrapText="1"/>
    </xf>
    <xf numFmtId="3" fontId="49" fillId="0" borderId="4" xfId="0" applyNumberFormat="1" applyFont="1" applyFill="1" applyBorder="1" applyAlignment="1">
      <alignment horizontal="center" wrapText="1"/>
    </xf>
    <xf numFmtId="3" fontId="49" fillId="0" borderId="26" xfId="0" applyNumberFormat="1" applyFont="1" applyFill="1" applyBorder="1" applyAlignment="1">
      <alignment horizontal="justify" wrapText="1"/>
    </xf>
    <xf numFmtId="164" fontId="51" fillId="0" borderId="1" xfId="0" applyNumberFormat="1" applyFont="1" applyFill="1" applyBorder="1" applyAlignment="1">
      <alignment horizontal="center" wrapText="1"/>
    </xf>
    <xf numFmtId="164" fontId="49" fillId="0" borderId="26" xfId="0" applyNumberFormat="1" applyFont="1" applyFill="1" applyBorder="1" applyAlignment="1">
      <alignment horizontal="justify" wrapText="1"/>
    </xf>
    <xf numFmtId="0" fontId="49" fillId="0" borderId="1" xfId="20" applyFont="1" applyFill="1" applyBorder="1" applyAlignment="1">
      <alignment horizontal="justify" wrapText="1"/>
    </xf>
    <xf numFmtId="3" fontId="51" fillId="0" borderId="1" xfId="0" applyNumberFormat="1" applyFont="1" applyFill="1" applyBorder="1" applyAlignment="1">
      <alignment horizontal="center" wrapText="1"/>
    </xf>
    <xf numFmtId="3" fontId="51" fillId="0" borderId="4" xfId="0" applyNumberFormat="1" applyFont="1" applyFill="1" applyBorder="1" applyAlignment="1">
      <alignment horizontal="center" wrapText="1"/>
    </xf>
    <xf numFmtId="0" fontId="49" fillId="0" borderId="26" xfId="0" applyNumberFormat="1" applyFont="1" applyFill="1" applyBorder="1" applyAlignment="1">
      <alignment horizontal="justify" wrapText="1"/>
    </xf>
    <xf numFmtId="49" fontId="49" fillId="0" borderId="1" xfId="0" applyNumberFormat="1" applyFont="1" applyFill="1" applyBorder="1" applyAlignment="1">
      <alignment horizontal="center" wrapText="1"/>
    </xf>
    <xf numFmtId="49" fontId="49" fillId="0" borderId="26" xfId="0" applyNumberFormat="1" applyFont="1" applyFill="1" applyBorder="1" applyAlignment="1">
      <alignment horizontal="justify" wrapText="1"/>
    </xf>
    <xf numFmtId="0" fontId="24" fillId="0" borderId="0" xfId="0" applyFont="1" applyFill="1" applyAlignment="1"/>
    <xf numFmtId="0" fontId="22" fillId="0" borderId="0" xfId="0" applyFont="1" applyFill="1" applyAlignment="1"/>
    <xf numFmtId="0" fontId="49" fillId="0" borderId="1" xfId="0" applyFont="1" applyFill="1" applyBorder="1" applyAlignment="1">
      <alignment horizontal="justify"/>
    </xf>
    <xf numFmtId="0" fontId="49" fillId="0" borderId="1" xfId="21" applyFont="1" applyFill="1" applyBorder="1" applyAlignment="1">
      <alignment horizontal="justify" wrapText="1"/>
    </xf>
    <xf numFmtId="0" fontId="49" fillId="0" borderId="26" xfId="0" applyFont="1" applyFill="1" applyBorder="1" applyAlignment="1">
      <alignment horizontal="justify" wrapText="1"/>
    </xf>
    <xf numFmtId="0" fontId="56" fillId="0" borderId="26" xfId="286" applyFont="1" applyFill="1" applyBorder="1" applyAlignment="1">
      <alignment horizontal="justify" wrapText="1"/>
    </xf>
    <xf numFmtId="0" fontId="22" fillId="0" borderId="0" xfId="0" applyFont="1" applyFill="1" applyBorder="1" applyAlignment="1">
      <alignment wrapText="1"/>
    </xf>
    <xf numFmtId="164" fontId="49" fillId="0" borderId="5" xfId="0" applyNumberFormat="1" applyFont="1" applyFill="1" applyBorder="1" applyAlignment="1">
      <alignment horizontal="center" wrapText="1"/>
    </xf>
    <xf numFmtId="0" fontId="22" fillId="0" borderId="0" xfId="0" applyFont="1" applyFill="1" applyAlignment="1">
      <alignment wrapText="1"/>
    </xf>
    <xf numFmtId="10" fontId="49" fillId="0" borderId="1" xfId="0" applyNumberFormat="1" applyFont="1" applyFill="1" applyBorder="1" applyAlignment="1">
      <alignment horizontal="center" wrapText="1"/>
    </xf>
    <xf numFmtId="3" fontId="49" fillId="0" borderId="25" xfId="0" applyNumberFormat="1" applyFont="1" applyFill="1" applyBorder="1" applyAlignment="1">
      <alignment horizontal="justify" wrapText="1"/>
    </xf>
    <xf numFmtId="0" fontId="49" fillId="0" borderId="25" xfId="0" applyFont="1" applyFill="1" applyBorder="1" applyAlignment="1">
      <alignment horizontal="justify" wrapText="1"/>
    </xf>
    <xf numFmtId="0" fontId="49" fillId="0" borderId="26" xfId="0" applyFont="1" applyFill="1" applyBorder="1" applyAlignment="1">
      <alignment horizontal="left" wrapText="1"/>
    </xf>
    <xf numFmtId="3" fontId="49" fillId="0" borderId="32" xfId="0" applyNumberFormat="1" applyFont="1" applyFill="1" applyBorder="1" applyAlignment="1">
      <alignment horizontal="justify" vertical="center" wrapText="1"/>
    </xf>
    <xf numFmtId="3" fontId="49" fillId="0" borderId="32" xfId="0" applyNumberFormat="1" applyFont="1" applyFill="1" applyBorder="1" applyAlignment="1">
      <alignment horizontal="justify" wrapText="1"/>
    </xf>
    <xf numFmtId="0" fontId="50" fillId="0" borderId="1" xfId="0" applyFont="1" applyFill="1" applyBorder="1" applyAlignment="1">
      <alignment horizontal="left" wrapText="1"/>
    </xf>
    <xf numFmtId="0" fontId="50" fillId="0" borderId="26" xfId="0" applyFont="1" applyFill="1" applyBorder="1" applyAlignment="1">
      <alignment horizontal="left" wrapText="1"/>
    </xf>
    <xf numFmtId="0" fontId="50" fillId="2" borderId="5" xfId="0" applyFont="1" applyFill="1" applyBorder="1" applyAlignment="1">
      <alignment horizontal="left" wrapText="1"/>
    </xf>
    <xf numFmtId="0" fontId="50" fillId="2" borderId="6" xfId="0" applyFont="1" applyFill="1" applyBorder="1" applyAlignment="1">
      <alignment horizontal="left" wrapText="1"/>
    </xf>
    <xf numFmtId="0" fontId="50" fillId="2" borderId="28" xfId="0" applyFont="1" applyFill="1" applyBorder="1" applyAlignment="1">
      <alignment horizontal="left" wrapText="1"/>
    </xf>
    <xf numFmtId="0" fontId="50" fillId="0" borderId="21" xfId="0" applyFont="1" applyFill="1" applyBorder="1" applyAlignment="1">
      <alignment horizontal="center" wrapText="1"/>
    </xf>
    <xf numFmtId="0" fontId="50" fillId="0" borderId="1" xfId="0" applyFont="1" applyFill="1" applyBorder="1" applyAlignment="1">
      <alignment horizontal="center" wrapText="1"/>
    </xf>
    <xf numFmtId="0" fontId="50" fillId="2" borderId="21" xfId="0" applyFont="1" applyFill="1" applyBorder="1" applyAlignment="1">
      <alignment horizontal="center" wrapText="1"/>
    </xf>
    <xf numFmtId="0" fontId="50" fillId="2" borderId="1" xfId="0" applyFont="1" applyFill="1" applyBorder="1" applyAlignment="1">
      <alignment horizontal="center" wrapText="1"/>
    </xf>
    <xf numFmtId="0" fontId="50" fillId="0" borderId="5" xfId="0" applyFont="1" applyFill="1" applyBorder="1" applyAlignment="1">
      <alignment horizontal="left" wrapText="1"/>
    </xf>
    <xf numFmtId="0" fontId="50" fillId="0" borderId="6" xfId="0" applyFont="1" applyFill="1" applyBorder="1" applyAlignment="1">
      <alignment horizontal="left" wrapText="1"/>
    </xf>
    <xf numFmtId="0" fontId="49" fillId="0" borderId="3" xfId="0" applyFont="1" applyFill="1" applyBorder="1" applyAlignment="1">
      <alignment horizontal="center" vertical="center" wrapText="1"/>
    </xf>
    <xf numFmtId="0" fontId="49" fillId="0" borderId="4" xfId="0" applyFont="1" applyFill="1" applyBorder="1" applyAlignment="1">
      <alignment horizontal="center" vertical="center" wrapText="1"/>
    </xf>
    <xf numFmtId="0" fontId="27" fillId="0" borderId="0" xfId="0" applyFont="1" applyFill="1" applyAlignment="1">
      <alignment horizontal="right" vertical="center" wrapText="1"/>
    </xf>
    <xf numFmtId="0" fontId="52" fillId="2" borderId="5" xfId="0" applyFont="1" applyFill="1" applyBorder="1" applyAlignment="1">
      <alignment horizontal="left" wrapText="1"/>
    </xf>
    <xf numFmtId="0" fontId="52" fillId="2" borderId="6" xfId="0" applyFont="1" applyFill="1" applyBorder="1" applyAlignment="1">
      <alignment horizontal="left" wrapText="1"/>
    </xf>
    <xf numFmtId="0" fontId="52" fillId="2" borderId="28" xfId="0" applyFont="1" applyFill="1" applyBorder="1" applyAlignment="1">
      <alignment horizontal="left" wrapText="1"/>
    </xf>
    <xf numFmtId="0" fontId="50" fillId="0" borderId="28" xfId="0" applyFont="1" applyFill="1" applyBorder="1" applyAlignment="1">
      <alignment horizontal="left" wrapText="1"/>
    </xf>
    <xf numFmtId="0" fontId="49" fillId="0" borderId="0" xfId="0" applyFont="1" applyFill="1" applyAlignment="1">
      <alignment horizontal="left" vertical="center" wrapText="1"/>
    </xf>
    <xf numFmtId="0" fontId="50" fillId="2" borderId="18" xfId="0" applyFont="1" applyFill="1" applyBorder="1" applyAlignment="1">
      <alignment horizontal="center" wrapText="1"/>
    </xf>
    <xf numFmtId="0" fontId="50" fillId="2" borderId="19" xfId="0" applyFont="1" applyFill="1" applyBorder="1" applyAlignment="1">
      <alignment horizontal="center" wrapText="1"/>
    </xf>
    <xf numFmtId="0" fontId="50" fillId="2" borderId="5" xfId="0" applyFont="1" applyFill="1" applyBorder="1" applyAlignment="1">
      <alignment horizontal="center" wrapText="1"/>
    </xf>
    <xf numFmtId="0" fontId="50" fillId="2" borderId="2" xfId="0" applyFont="1" applyFill="1" applyBorder="1" applyAlignment="1">
      <alignment horizontal="center" wrapText="1"/>
    </xf>
    <xf numFmtId="0" fontId="55" fillId="0" borderId="17" xfId="0" applyFont="1" applyFill="1" applyBorder="1" applyAlignment="1">
      <alignment horizontal="center" vertical="center" wrapText="1"/>
    </xf>
    <xf numFmtId="0" fontId="54" fillId="0" borderId="17" xfId="0" applyFont="1" applyFill="1" applyBorder="1" applyAlignment="1">
      <alignment horizontal="center" vertical="center" wrapText="1"/>
    </xf>
    <xf numFmtId="0" fontId="50" fillId="2" borderId="22" xfId="0" applyFont="1" applyFill="1" applyBorder="1" applyAlignment="1">
      <alignment horizontal="center" vertical="center" wrapText="1"/>
    </xf>
    <xf numFmtId="0" fontId="50" fillId="2" borderId="24" xfId="0" applyFont="1" applyFill="1" applyBorder="1" applyAlignment="1">
      <alignment horizontal="center" vertical="center" wrapText="1"/>
    </xf>
    <xf numFmtId="0" fontId="50" fillId="2" borderId="25" xfId="0" applyFont="1" applyFill="1" applyBorder="1" applyAlignment="1">
      <alignment horizontal="center" vertical="center" wrapText="1"/>
    </xf>
    <xf numFmtId="0" fontId="50" fillId="0" borderId="20" xfId="0" applyFont="1" applyFill="1" applyBorder="1" applyAlignment="1">
      <alignment horizontal="center" wrapText="1"/>
    </xf>
    <xf numFmtId="0" fontId="50" fillId="0" borderId="23" xfId="0" applyFont="1" applyFill="1" applyBorder="1" applyAlignment="1">
      <alignment horizontal="center" wrapText="1"/>
    </xf>
    <xf numFmtId="0" fontId="50" fillId="2" borderId="1" xfId="0" applyFont="1" applyFill="1" applyBorder="1" applyAlignment="1">
      <alignment horizontal="left" wrapText="1"/>
    </xf>
    <xf numFmtId="0" fontId="50" fillId="2" borderId="26" xfId="0" applyFont="1" applyFill="1" applyBorder="1" applyAlignment="1">
      <alignment horizontal="left" wrapText="1"/>
    </xf>
  </cellXfs>
  <cellStyles count="1294">
    <cellStyle name="20% - Акцент1 2" xfId="69"/>
    <cellStyle name="20% - Акцент1 2 2" xfId="87"/>
    <cellStyle name="20% - Акцент1 2 2 2" xfId="141"/>
    <cellStyle name="20% - Акцент1 2 2 2 2" xfId="550"/>
    <cellStyle name="20% - Акцент1 2 2 2 3" xfId="973"/>
    <cellStyle name="20% - Акцент1 2 2 3" xfId="188"/>
    <cellStyle name="20% - Акцент1 2 2 3 2" xfId="578"/>
    <cellStyle name="20% - Акцент1 2 2 3 3" xfId="1020"/>
    <cellStyle name="20% - Акцент1 2 2 4" xfId="235"/>
    <cellStyle name="20% - Акцент1 2 2 4 2" xfId="606"/>
    <cellStyle name="20% - Акцент1 2 2 4 3" xfId="1067"/>
    <cellStyle name="20% - Акцент1 2 2 5" xfId="282"/>
    <cellStyle name="20% - Акцент1 2 2 5 2" xfId="637"/>
    <cellStyle name="20% - Акцент1 2 2 5 3" xfId="1114"/>
    <cellStyle name="20% - Акцент1 2 2 6" xfId="522"/>
    <cellStyle name="20% - Акцент1 2 2 7" xfId="926"/>
    <cellStyle name="20% - Акцент1 2 3" xfId="127"/>
    <cellStyle name="20% - Акцент1 2 3 2" xfId="536"/>
    <cellStyle name="20% - Акцент1 2 3 3" xfId="959"/>
    <cellStyle name="20% - Акцент1 2 4" xfId="174"/>
    <cellStyle name="20% - Акцент1 2 4 2" xfId="564"/>
    <cellStyle name="20% - Акцент1 2 4 3" xfId="1006"/>
    <cellStyle name="20% - Акцент1 2 5" xfId="221"/>
    <cellStyle name="20% - Акцент1 2 5 2" xfId="592"/>
    <cellStyle name="20% - Акцент1 2 5 3" xfId="1053"/>
    <cellStyle name="20% - Акцент1 2 6" xfId="268"/>
    <cellStyle name="20% - Акцент1 2 6 2" xfId="623"/>
    <cellStyle name="20% - Акцент1 2 6 3" xfId="1100"/>
    <cellStyle name="20% - Акцент1 2 7" xfId="508"/>
    <cellStyle name="20% - Акцент1 2 8" xfId="912"/>
    <cellStyle name="20% - Акцент2 2" xfId="68"/>
    <cellStyle name="20% - Акцент2 2 2" xfId="86"/>
    <cellStyle name="20% - Акцент2 2 2 2" xfId="140"/>
    <cellStyle name="20% - Акцент2 2 2 2 2" xfId="549"/>
    <cellStyle name="20% - Акцент2 2 2 2 3" xfId="972"/>
    <cellStyle name="20% - Акцент2 2 2 3" xfId="187"/>
    <cellStyle name="20% - Акцент2 2 2 3 2" xfId="577"/>
    <cellStyle name="20% - Акцент2 2 2 3 3" xfId="1019"/>
    <cellStyle name="20% - Акцент2 2 2 4" xfId="234"/>
    <cellStyle name="20% - Акцент2 2 2 4 2" xfId="605"/>
    <cellStyle name="20% - Акцент2 2 2 4 3" xfId="1066"/>
    <cellStyle name="20% - Акцент2 2 2 5" xfId="281"/>
    <cellStyle name="20% - Акцент2 2 2 5 2" xfId="636"/>
    <cellStyle name="20% - Акцент2 2 2 5 3" xfId="1113"/>
    <cellStyle name="20% - Акцент2 2 2 6" xfId="521"/>
    <cellStyle name="20% - Акцент2 2 2 7" xfId="925"/>
    <cellStyle name="20% - Акцент2 2 3" xfId="126"/>
    <cellStyle name="20% - Акцент2 2 3 2" xfId="535"/>
    <cellStyle name="20% - Акцент2 2 3 3" xfId="958"/>
    <cellStyle name="20% - Акцент2 2 4" xfId="173"/>
    <cellStyle name="20% - Акцент2 2 4 2" xfId="563"/>
    <cellStyle name="20% - Акцент2 2 4 3" xfId="1005"/>
    <cellStyle name="20% - Акцент2 2 5" xfId="220"/>
    <cellStyle name="20% - Акцент2 2 5 2" xfId="591"/>
    <cellStyle name="20% - Акцент2 2 5 3" xfId="1052"/>
    <cellStyle name="20% - Акцент2 2 6" xfId="267"/>
    <cellStyle name="20% - Акцент2 2 6 2" xfId="622"/>
    <cellStyle name="20% - Акцент2 2 6 3" xfId="1099"/>
    <cellStyle name="20% - Акцент2 2 7" xfId="507"/>
    <cellStyle name="20% - Акцент2 2 8" xfId="911"/>
    <cellStyle name="20% - Акцент3 2" xfId="67"/>
    <cellStyle name="20% - Акцент3 2 2" xfId="85"/>
    <cellStyle name="20% - Акцент3 2 2 2" xfId="139"/>
    <cellStyle name="20% - Акцент3 2 2 2 2" xfId="548"/>
    <cellStyle name="20% - Акцент3 2 2 2 3" xfId="971"/>
    <cellStyle name="20% - Акцент3 2 2 3" xfId="186"/>
    <cellStyle name="20% - Акцент3 2 2 3 2" xfId="576"/>
    <cellStyle name="20% - Акцент3 2 2 3 3" xfId="1018"/>
    <cellStyle name="20% - Акцент3 2 2 4" xfId="233"/>
    <cellStyle name="20% - Акцент3 2 2 4 2" xfId="604"/>
    <cellStyle name="20% - Акцент3 2 2 4 3" xfId="1065"/>
    <cellStyle name="20% - Акцент3 2 2 5" xfId="280"/>
    <cellStyle name="20% - Акцент3 2 2 5 2" xfId="635"/>
    <cellStyle name="20% - Акцент3 2 2 5 3" xfId="1112"/>
    <cellStyle name="20% - Акцент3 2 2 6" xfId="520"/>
    <cellStyle name="20% - Акцент3 2 2 7" xfId="924"/>
    <cellStyle name="20% - Акцент3 2 3" xfId="125"/>
    <cellStyle name="20% - Акцент3 2 3 2" xfId="534"/>
    <cellStyle name="20% - Акцент3 2 3 3" xfId="957"/>
    <cellStyle name="20% - Акцент3 2 4" xfId="172"/>
    <cellStyle name="20% - Акцент3 2 4 2" xfId="562"/>
    <cellStyle name="20% - Акцент3 2 4 3" xfId="1004"/>
    <cellStyle name="20% - Акцент3 2 5" xfId="219"/>
    <cellStyle name="20% - Акцент3 2 5 2" xfId="590"/>
    <cellStyle name="20% - Акцент3 2 5 3" xfId="1051"/>
    <cellStyle name="20% - Акцент3 2 6" xfId="266"/>
    <cellStyle name="20% - Акцент3 2 6 2" xfId="621"/>
    <cellStyle name="20% - Акцент3 2 6 3" xfId="1098"/>
    <cellStyle name="20% - Акцент3 2 7" xfId="506"/>
    <cellStyle name="20% - Акцент3 2 8" xfId="910"/>
    <cellStyle name="20% - Акцент4 2" xfId="70"/>
    <cellStyle name="20% - Акцент4 2 2" xfId="88"/>
    <cellStyle name="20% - Акцент4 2 2 2" xfId="142"/>
    <cellStyle name="20% - Акцент4 2 2 2 2" xfId="551"/>
    <cellStyle name="20% - Акцент4 2 2 2 3" xfId="974"/>
    <cellStyle name="20% - Акцент4 2 2 3" xfId="189"/>
    <cellStyle name="20% - Акцент4 2 2 3 2" xfId="579"/>
    <cellStyle name="20% - Акцент4 2 2 3 3" xfId="1021"/>
    <cellStyle name="20% - Акцент4 2 2 4" xfId="236"/>
    <cellStyle name="20% - Акцент4 2 2 4 2" xfId="607"/>
    <cellStyle name="20% - Акцент4 2 2 4 3" xfId="1068"/>
    <cellStyle name="20% - Акцент4 2 2 5" xfId="283"/>
    <cellStyle name="20% - Акцент4 2 2 5 2" xfId="638"/>
    <cellStyle name="20% - Акцент4 2 2 5 3" xfId="1115"/>
    <cellStyle name="20% - Акцент4 2 2 6" xfId="523"/>
    <cellStyle name="20% - Акцент4 2 2 7" xfId="927"/>
    <cellStyle name="20% - Акцент4 2 3" xfId="128"/>
    <cellStyle name="20% - Акцент4 2 3 2" xfId="537"/>
    <cellStyle name="20% - Акцент4 2 3 3" xfId="960"/>
    <cellStyle name="20% - Акцент4 2 4" xfId="175"/>
    <cellStyle name="20% - Акцент4 2 4 2" xfId="565"/>
    <cellStyle name="20% - Акцент4 2 4 3" xfId="1007"/>
    <cellStyle name="20% - Акцент4 2 5" xfId="222"/>
    <cellStyle name="20% - Акцент4 2 5 2" xfId="593"/>
    <cellStyle name="20% - Акцент4 2 5 3" xfId="1054"/>
    <cellStyle name="20% - Акцент4 2 6" xfId="269"/>
    <cellStyle name="20% - Акцент4 2 6 2" xfId="624"/>
    <cellStyle name="20% - Акцент4 2 6 3" xfId="1101"/>
    <cellStyle name="20% - Акцент4 2 7" xfId="509"/>
    <cellStyle name="20% - Акцент4 2 8" xfId="913"/>
    <cellStyle name="20% - Акцент5" xfId="48" builtinId="46" customBuiltin="1"/>
    <cellStyle name="20% - Акцент5 2" xfId="80"/>
    <cellStyle name="20% - Акцент5 2 2" xfId="134"/>
    <cellStyle name="20% - Акцент5 2 2 2" xfId="543"/>
    <cellStyle name="20% - Акцент5 2 2 3" xfId="966"/>
    <cellStyle name="20% - Акцент5 2 3" xfId="181"/>
    <cellStyle name="20% - Акцент5 2 3 2" xfId="571"/>
    <cellStyle name="20% - Акцент5 2 3 3" xfId="1013"/>
    <cellStyle name="20% - Акцент5 2 4" xfId="228"/>
    <cellStyle name="20% - Акцент5 2 4 2" xfId="599"/>
    <cellStyle name="20% - Акцент5 2 4 3" xfId="1060"/>
    <cellStyle name="20% - Акцент5 2 5" xfId="275"/>
    <cellStyle name="20% - Акцент5 2 5 2" xfId="630"/>
    <cellStyle name="20% - Акцент5 2 5 3" xfId="1107"/>
    <cellStyle name="20% - Акцент5 2 6" xfId="515"/>
    <cellStyle name="20% - Акцент5 2 7" xfId="919"/>
    <cellStyle name="20% - Акцент5 3" xfId="120"/>
    <cellStyle name="20% - Акцент5 3 2" xfId="529"/>
    <cellStyle name="20% - Акцент5 3 3" xfId="952"/>
    <cellStyle name="20% - Акцент5 4" xfId="167"/>
    <cellStyle name="20% - Акцент5 4 2" xfId="557"/>
    <cellStyle name="20% - Акцент5 4 3" xfId="999"/>
    <cellStyle name="20% - Акцент5 5" xfId="214"/>
    <cellStyle name="20% - Акцент5 5 2" xfId="585"/>
    <cellStyle name="20% - Акцент5 5 3" xfId="1046"/>
    <cellStyle name="20% - Акцент5 6" xfId="261"/>
    <cellStyle name="20% - Акцент5 6 2" xfId="616"/>
    <cellStyle name="20% - Акцент5 6 3" xfId="1093"/>
    <cellStyle name="20% - Акцент5 7" xfId="501"/>
    <cellStyle name="20% - Акцент5 8" xfId="905"/>
    <cellStyle name="20% - Акцент6" xfId="52" builtinId="50" customBuiltin="1"/>
    <cellStyle name="20% - Акцент6 2" xfId="82"/>
    <cellStyle name="20% - Акцент6 2 2" xfId="136"/>
    <cellStyle name="20% - Акцент6 2 2 2" xfId="545"/>
    <cellStyle name="20% - Акцент6 2 2 3" xfId="968"/>
    <cellStyle name="20% - Акцент6 2 3" xfId="183"/>
    <cellStyle name="20% - Акцент6 2 3 2" xfId="573"/>
    <cellStyle name="20% - Акцент6 2 3 3" xfId="1015"/>
    <cellStyle name="20% - Акцент6 2 4" xfId="230"/>
    <cellStyle name="20% - Акцент6 2 4 2" xfId="601"/>
    <cellStyle name="20% - Акцент6 2 4 3" xfId="1062"/>
    <cellStyle name="20% - Акцент6 2 5" xfId="277"/>
    <cellStyle name="20% - Акцент6 2 5 2" xfId="632"/>
    <cellStyle name="20% - Акцент6 2 5 3" xfId="1109"/>
    <cellStyle name="20% - Акцент6 2 6" xfId="517"/>
    <cellStyle name="20% - Акцент6 2 7" xfId="921"/>
    <cellStyle name="20% - Акцент6 3" xfId="122"/>
    <cellStyle name="20% - Акцент6 3 2" xfId="531"/>
    <cellStyle name="20% - Акцент6 3 3" xfId="954"/>
    <cellStyle name="20% - Акцент6 4" xfId="169"/>
    <cellStyle name="20% - Акцент6 4 2" xfId="559"/>
    <cellStyle name="20% - Акцент6 4 3" xfId="1001"/>
    <cellStyle name="20% - Акцент6 5" xfId="216"/>
    <cellStyle name="20% - Акцент6 5 2" xfId="587"/>
    <cellStyle name="20% - Акцент6 5 3" xfId="1048"/>
    <cellStyle name="20% - Акцент6 6" xfId="263"/>
    <cellStyle name="20% - Акцент6 6 2" xfId="618"/>
    <cellStyle name="20% - Акцент6 6 3" xfId="1095"/>
    <cellStyle name="20% - Акцент6 7" xfId="503"/>
    <cellStyle name="20% - Акцент6 8" xfId="907"/>
    <cellStyle name="40% - Акцент1" xfId="39" builtinId="31" customBuiltin="1"/>
    <cellStyle name="40% - Акцент1 2" xfId="77"/>
    <cellStyle name="40% - Акцент1 2 2" xfId="131"/>
    <cellStyle name="40% - Акцент1 2 2 2" xfId="540"/>
    <cellStyle name="40% - Акцент1 2 2 3" xfId="963"/>
    <cellStyle name="40% - Акцент1 2 3" xfId="178"/>
    <cellStyle name="40% - Акцент1 2 3 2" xfId="568"/>
    <cellStyle name="40% - Акцент1 2 3 3" xfId="1010"/>
    <cellStyle name="40% - Акцент1 2 4" xfId="225"/>
    <cellStyle name="40% - Акцент1 2 4 2" xfId="596"/>
    <cellStyle name="40% - Акцент1 2 4 3" xfId="1057"/>
    <cellStyle name="40% - Акцент1 2 5" xfId="272"/>
    <cellStyle name="40% - Акцент1 2 5 2" xfId="627"/>
    <cellStyle name="40% - Акцент1 2 5 3" xfId="1104"/>
    <cellStyle name="40% - Акцент1 2 6" xfId="512"/>
    <cellStyle name="40% - Акцент1 2 7" xfId="916"/>
    <cellStyle name="40% - Акцент1 3" xfId="117"/>
    <cellStyle name="40% - Акцент1 3 2" xfId="526"/>
    <cellStyle name="40% - Акцент1 3 3" xfId="949"/>
    <cellStyle name="40% - Акцент1 4" xfId="164"/>
    <cellStyle name="40% - Акцент1 4 2" xfId="554"/>
    <cellStyle name="40% - Акцент1 4 3" xfId="996"/>
    <cellStyle name="40% - Акцент1 5" xfId="211"/>
    <cellStyle name="40% - Акцент1 5 2" xfId="582"/>
    <cellStyle name="40% - Акцент1 5 3" xfId="1043"/>
    <cellStyle name="40% - Акцент1 6" xfId="258"/>
    <cellStyle name="40% - Акцент1 6 2" xfId="613"/>
    <cellStyle name="40% - Акцент1 6 3" xfId="1090"/>
    <cellStyle name="40% - Акцент1 7" xfId="498"/>
    <cellStyle name="40% - Акцент1 8" xfId="902"/>
    <cellStyle name="40% - Акцент2" xfId="42" builtinId="35" customBuiltin="1"/>
    <cellStyle name="40% - Акцент2 2" xfId="78"/>
    <cellStyle name="40% - Акцент2 2 2" xfId="132"/>
    <cellStyle name="40% - Акцент2 2 2 2" xfId="541"/>
    <cellStyle name="40% - Акцент2 2 2 3" xfId="964"/>
    <cellStyle name="40% - Акцент2 2 3" xfId="179"/>
    <cellStyle name="40% - Акцент2 2 3 2" xfId="569"/>
    <cellStyle name="40% - Акцент2 2 3 3" xfId="1011"/>
    <cellStyle name="40% - Акцент2 2 4" xfId="226"/>
    <cellStyle name="40% - Акцент2 2 4 2" xfId="597"/>
    <cellStyle name="40% - Акцент2 2 4 3" xfId="1058"/>
    <cellStyle name="40% - Акцент2 2 5" xfId="273"/>
    <cellStyle name="40% - Акцент2 2 5 2" xfId="628"/>
    <cellStyle name="40% - Акцент2 2 5 3" xfId="1105"/>
    <cellStyle name="40% - Акцент2 2 6" xfId="513"/>
    <cellStyle name="40% - Акцент2 2 7" xfId="917"/>
    <cellStyle name="40% - Акцент2 3" xfId="118"/>
    <cellStyle name="40% - Акцент2 3 2" xfId="527"/>
    <cellStyle name="40% - Акцент2 3 3" xfId="950"/>
    <cellStyle name="40% - Акцент2 4" xfId="165"/>
    <cellStyle name="40% - Акцент2 4 2" xfId="555"/>
    <cellStyle name="40% - Акцент2 4 3" xfId="997"/>
    <cellStyle name="40% - Акцент2 5" xfId="212"/>
    <cellStyle name="40% - Акцент2 5 2" xfId="583"/>
    <cellStyle name="40% - Акцент2 5 3" xfId="1044"/>
    <cellStyle name="40% - Акцент2 6" xfId="259"/>
    <cellStyle name="40% - Акцент2 6 2" xfId="614"/>
    <cellStyle name="40% - Акцент2 6 3" xfId="1091"/>
    <cellStyle name="40% - Акцент2 7" xfId="499"/>
    <cellStyle name="40% - Акцент2 8" xfId="903"/>
    <cellStyle name="40% - Акцент3 2" xfId="71"/>
    <cellStyle name="40% - Акцент3 2 2" xfId="89"/>
    <cellStyle name="40% - Акцент3 2 2 2" xfId="143"/>
    <cellStyle name="40% - Акцент3 2 2 2 2" xfId="552"/>
    <cellStyle name="40% - Акцент3 2 2 2 3" xfId="975"/>
    <cellStyle name="40% - Акцент3 2 2 3" xfId="190"/>
    <cellStyle name="40% - Акцент3 2 2 3 2" xfId="580"/>
    <cellStyle name="40% - Акцент3 2 2 3 3" xfId="1022"/>
    <cellStyle name="40% - Акцент3 2 2 4" xfId="237"/>
    <cellStyle name="40% - Акцент3 2 2 4 2" xfId="608"/>
    <cellStyle name="40% - Акцент3 2 2 4 3" xfId="1069"/>
    <cellStyle name="40% - Акцент3 2 2 5" xfId="284"/>
    <cellStyle name="40% - Акцент3 2 2 5 2" xfId="639"/>
    <cellStyle name="40% - Акцент3 2 2 5 3" xfId="1116"/>
    <cellStyle name="40% - Акцент3 2 2 6" xfId="524"/>
    <cellStyle name="40% - Акцент3 2 2 7" xfId="928"/>
    <cellStyle name="40% - Акцент3 2 3" xfId="129"/>
    <cellStyle name="40% - Акцент3 2 3 2" xfId="538"/>
    <cellStyle name="40% - Акцент3 2 3 3" xfId="961"/>
    <cellStyle name="40% - Акцент3 2 4" xfId="176"/>
    <cellStyle name="40% - Акцент3 2 4 2" xfId="566"/>
    <cellStyle name="40% - Акцент3 2 4 3" xfId="1008"/>
    <cellStyle name="40% - Акцент3 2 5" xfId="223"/>
    <cellStyle name="40% - Акцент3 2 5 2" xfId="594"/>
    <cellStyle name="40% - Акцент3 2 5 3" xfId="1055"/>
    <cellStyle name="40% - Акцент3 2 6" xfId="270"/>
    <cellStyle name="40% - Акцент3 2 6 2" xfId="625"/>
    <cellStyle name="40% - Акцент3 2 6 3" xfId="1102"/>
    <cellStyle name="40% - Акцент3 2 7" xfId="510"/>
    <cellStyle name="40% - Акцент3 2 8" xfId="914"/>
    <cellStyle name="40% - Акцент4" xfId="46" builtinId="43" customBuiltin="1"/>
    <cellStyle name="40% - Акцент4 2" xfId="79"/>
    <cellStyle name="40% - Акцент4 2 2" xfId="133"/>
    <cellStyle name="40% - Акцент4 2 2 2" xfId="542"/>
    <cellStyle name="40% - Акцент4 2 2 3" xfId="965"/>
    <cellStyle name="40% - Акцент4 2 3" xfId="180"/>
    <cellStyle name="40% - Акцент4 2 3 2" xfId="570"/>
    <cellStyle name="40% - Акцент4 2 3 3" xfId="1012"/>
    <cellStyle name="40% - Акцент4 2 4" xfId="227"/>
    <cellStyle name="40% - Акцент4 2 4 2" xfId="598"/>
    <cellStyle name="40% - Акцент4 2 4 3" xfId="1059"/>
    <cellStyle name="40% - Акцент4 2 5" xfId="274"/>
    <cellStyle name="40% - Акцент4 2 5 2" xfId="629"/>
    <cellStyle name="40% - Акцент4 2 5 3" xfId="1106"/>
    <cellStyle name="40% - Акцент4 2 6" xfId="514"/>
    <cellStyle name="40% - Акцент4 2 7" xfId="918"/>
    <cellStyle name="40% - Акцент4 3" xfId="119"/>
    <cellStyle name="40% - Акцент4 3 2" xfId="528"/>
    <cellStyle name="40% - Акцент4 3 3" xfId="951"/>
    <cellStyle name="40% - Акцент4 4" xfId="166"/>
    <cellStyle name="40% - Акцент4 4 2" xfId="556"/>
    <cellStyle name="40% - Акцент4 4 3" xfId="998"/>
    <cellStyle name="40% - Акцент4 5" xfId="213"/>
    <cellStyle name="40% - Акцент4 5 2" xfId="584"/>
    <cellStyle name="40% - Акцент4 5 3" xfId="1045"/>
    <cellStyle name="40% - Акцент4 6" xfId="260"/>
    <cellStyle name="40% - Акцент4 6 2" xfId="615"/>
    <cellStyle name="40% - Акцент4 6 3" xfId="1092"/>
    <cellStyle name="40% - Акцент4 7" xfId="500"/>
    <cellStyle name="40% - Акцент4 8" xfId="904"/>
    <cellStyle name="40% - Акцент5" xfId="49" builtinId="47" customBuiltin="1"/>
    <cellStyle name="40% - Акцент5 2" xfId="81"/>
    <cellStyle name="40% - Акцент5 2 2" xfId="135"/>
    <cellStyle name="40% - Акцент5 2 2 2" xfId="544"/>
    <cellStyle name="40% - Акцент5 2 2 3" xfId="967"/>
    <cellStyle name="40% - Акцент5 2 3" xfId="182"/>
    <cellStyle name="40% - Акцент5 2 3 2" xfId="572"/>
    <cellStyle name="40% - Акцент5 2 3 3" xfId="1014"/>
    <cellStyle name="40% - Акцент5 2 4" xfId="229"/>
    <cellStyle name="40% - Акцент5 2 4 2" xfId="600"/>
    <cellStyle name="40% - Акцент5 2 4 3" xfId="1061"/>
    <cellStyle name="40% - Акцент5 2 5" xfId="276"/>
    <cellStyle name="40% - Акцент5 2 5 2" xfId="631"/>
    <cellStyle name="40% - Акцент5 2 5 3" xfId="1108"/>
    <cellStyle name="40% - Акцент5 2 6" xfId="516"/>
    <cellStyle name="40% - Акцент5 2 7" xfId="920"/>
    <cellStyle name="40% - Акцент5 3" xfId="121"/>
    <cellStyle name="40% - Акцент5 3 2" xfId="530"/>
    <cellStyle name="40% - Акцент5 3 3" xfId="953"/>
    <cellStyle name="40% - Акцент5 4" xfId="168"/>
    <cellStyle name="40% - Акцент5 4 2" xfId="558"/>
    <cellStyle name="40% - Акцент5 4 3" xfId="1000"/>
    <cellStyle name="40% - Акцент5 5" xfId="215"/>
    <cellStyle name="40% - Акцент5 5 2" xfId="586"/>
    <cellStyle name="40% - Акцент5 5 3" xfId="1047"/>
    <cellStyle name="40% - Акцент5 6" xfId="262"/>
    <cellStyle name="40% - Акцент5 6 2" xfId="617"/>
    <cellStyle name="40% - Акцент5 6 3" xfId="1094"/>
    <cellStyle name="40% - Акцент5 7" xfId="502"/>
    <cellStyle name="40% - Акцент5 8" xfId="906"/>
    <cellStyle name="40% - Акцент6" xfId="53" builtinId="51" customBuiltin="1"/>
    <cellStyle name="40% - Акцент6 2" xfId="83"/>
    <cellStyle name="40% - Акцент6 2 2" xfId="137"/>
    <cellStyle name="40% - Акцент6 2 2 2" xfId="546"/>
    <cellStyle name="40% - Акцент6 2 2 3" xfId="969"/>
    <cellStyle name="40% - Акцент6 2 3" xfId="184"/>
    <cellStyle name="40% - Акцент6 2 3 2" xfId="574"/>
    <cellStyle name="40% - Акцент6 2 3 3" xfId="1016"/>
    <cellStyle name="40% - Акцент6 2 4" xfId="231"/>
    <cellStyle name="40% - Акцент6 2 4 2" xfId="602"/>
    <cellStyle name="40% - Акцент6 2 4 3" xfId="1063"/>
    <cellStyle name="40% - Акцент6 2 5" xfId="278"/>
    <cellStyle name="40% - Акцент6 2 5 2" xfId="633"/>
    <cellStyle name="40% - Акцент6 2 5 3" xfId="1110"/>
    <cellStyle name="40% - Акцент6 2 6" xfId="518"/>
    <cellStyle name="40% - Акцент6 2 7" xfId="922"/>
    <cellStyle name="40% - Акцент6 3" xfId="123"/>
    <cellStyle name="40% - Акцент6 3 2" xfId="532"/>
    <cellStyle name="40% - Акцент6 3 3" xfId="955"/>
    <cellStyle name="40% - Акцент6 4" xfId="170"/>
    <cellStyle name="40% - Акцент6 4 2" xfId="560"/>
    <cellStyle name="40% - Акцент6 4 3" xfId="1002"/>
    <cellStyle name="40% - Акцент6 5" xfId="217"/>
    <cellStyle name="40% - Акцент6 5 2" xfId="588"/>
    <cellStyle name="40% - Акцент6 5 3" xfId="1049"/>
    <cellStyle name="40% - Акцент6 6" xfId="264"/>
    <cellStyle name="40% - Акцент6 6 2" xfId="619"/>
    <cellStyle name="40% - Акцент6 6 3" xfId="1096"/>
    <cellStyle name="40% - Акцент6 7" xfId="504"/>
    <cellStyle name="40% - Акцент6 8" xfId="908"/>
    <cellStyle name="60% - Акцент1" xfId="40" builtinId="32" customBuiltin="1"/>
    <cellStyle name="60% - Акцент2" xfId="43" builtinId="36" customBuiltin="1"/>
    <cellStyle name="60% - Акцент3 2" xfId="72"/>
    <cellStyle name="60% - Акцент4 2" xfId="73"/>
    <cellStyle name="60% - Акцент5" xfId="50" builtinId="48" customBuiltin="1"/>
    <cellStyle name="60% - Акцент6 2" xfId="74"/>
    <cellStyle name="xl28" xfId="96"/>
    <cellStyle name="xl29" xfId="95"/>
    <cellStyle name="xl34" xfId="91"/>
    <cellStyle name="Акцент1" xfId="38" builtinId="29" customBuiltin="1"/>
    <cellStyle name="Акцент2" xfId="41" builtinId="33" customBuiltin="1"/>
    <cellStyle name="Акцент3" xfId="44" builtinId="37" customBuiltin="1"/>
    <cellStyle name="Акцент4" xfId="45" builtinId="41" customBuiltin="1"/>
    <cellStyle name="Акцент5" xfId="47" builtinId="45" customBuiltin="1"/>
    <cellStyle name="Акцент6" xfId="51" builtinId="49" customBuiltin="1"/>
    <cellStyle name="Ввод " xfId="30" builtinId="20" customBuiltin="1"/>
    <cellStyle name="Вывод" xfId="31" builtinId="21" customBuiltin="1"/>
    <cellStyle name="Вычисление" xfId="32" builtinId="22" customBuiltin="1"/>
    <cellStyle name="Денежный 2" xfId="62"/>
    <cellStyle name="Денежный 3" xfId="94"/>
    <cellStyle name="Заголовок 1" xfId="23" builtinId="16" customBuiltin="1"/>
    <cellStyle name="Заголовок 2" xfId="24" builtinId="17" customBuiltin="1"/>
    <cellStyle name="Заголовок 3" xfId="25" builtinId="18" customBuiltin="1"/>
    <cellStyle name="Заголовок 4" xfId="26" builtinId="19" customBuiltin="1"/>
    <cellStyle name="Итог" xfId="37" builtinId="25" customBuiltin="1"/>
    <cellStyle name="Контрольная ячейка" xfId="34" builtinId="23" customBuiltin="1"/>
    <cellStyle name="Название" xfId="22" builtinId="15" customBuiltin="1"/>
    <cellStyle name="Нейтральный" xfId="29" builtinId="28" customBuiltin="1"/>
    <cellStyle name="Обычный" xfId="0" builtinId="0"/>
    <cellStyle name="Обычный 14" xfId="65"/>
    <cellStyle name="Обычный 2" xfId="2"/>
    <cellStyle name="Обычный 2 2" xfId="75"/>
    <cellStyle name="Обычный 2 3" xfId="84"/>
    <cellStyle name="Обычный 2 3 2" xfId="138"/>
    <cellStyle name="Обычный 2 3 2 2" xfId="547"/>
    <cellStyle name="Обычный 2 3 2 3" xfId="970"/>
    <cellStyle name="Обычный 2 3 3" xfId="185"/>
    <cellStyle name="Обычный 2 3 3 2" xfId="575"/>
    <cellStyle name="Обычный 2 3 3 3" xfId="1017"/>
    <cellStyle name="Обычный 2 3 4" xfId="232"/>
    <cellStyle name="Обычный 2 3 4 2" xfId="603"/>
    <cellStyle name="Обычный 2 3 4 3" xfId="1064"/>
    <cellStyle name="Обычный 2 3 5" xfId="279"/>
    <cellStyle name="Обычный 2 3 5 2" xfId="634"/>
    <cellStyle name="Обычный 2 3 5 3" xfId="1111"/>
    <cellStyle name="Обычный 2 3 6" xfId="519"/>
    <cellStyle name="Обычный 2 3 7" xfId="923"/>
    <cellStyle name="Обычный 2 4" xfId="92"/>
    <cellStyle name="Обычный 2 5" xfId="66"/>
    <cellStyle name="Обычный 2 5 2" xfId="124"/>
    <cellStyle name="Обычный 2 5 2 2" xfId="533"/>
    <cellStyle name="Обычный 2 5 2 3" xfId="956"/>
    <cellStyle name="Обычный 2 5 3" xfId="171"/>
    <cellStyle name="Обычный 2 5 3 2" xfId="561"/>
    <cellStyle name="Обычный 2 5 3 3" xfId="1003"/>
    <cellStyle name="Обычный 2 5 4" xfId="218"/>
    <cellStyle name="Обычный 2 5 4 2" xfId="589"/>
    <cellStyle name="Обычный 2 5 4 3" xfId="1050"/>
    <cellStyle name="Обычный 2 5 5" xfId="265"/>
    <cellStyle name="Обычный 2 5 5 2" xfId="620"/>
    <cellStyle name="Обычный 2 5 5 3" xfId="1097"/>
    <cellStyle name="Обычный 2 5 6" xfId="505"/>
    <cellStyle name="Обычный 2 5 7" xfId="909"/>
    <cellStyle name="Обычный 3" xfId="1"/>
    <cellStyle name="Обычный 3 10" xfId="287"/>
    <cellStyle name="Обычный 3 11" xfId="641"/>
    <cellStyle name="Обычный 3 12" xfId="837"/>
    <cellStyle name="Обычный 3 13" xfId="883"/>
    <cellStyle name="Обычный 3 14" xfId="1118"/>
    <cellStyle name="Обычный 3 2" xfId="5"/>
    <cellStyle name="Обычный 3 2 10" xfId="886"/>
    <cellStyle name="Обычный 3 2 11" xfId="1121"/>
    <cellStyle name="Обычный 3 2 2" xfId="14"/>
    <cellStyle name="Обычный 3 2 2 10" xfId="1130"/>
    <cellStyle name="Обычный 3 2 2 2" xfId="110"/>
    <cellStyle name="Обычный 3 2 2 2 10" xfId="1140"/>
    <cellStyle name="Обычный 3 2 2 2 2" xfId="390"/>
    <cellStyle name="Обычный 3 2 2 2 2 2" xfId="729"/>
    <cellStyle name="Обычный 3 2 2 2 2 3" xfId="1186"/>
    <cellStyle name="Обычный 3 2 2 2 3" xfId="436"/>
    <cellStyle name="Обычный 3 2 2 2 3 2" xfId="775"/>
    <cellStyle name="Обычный 3 2 2 2 3 3" xfId="1232"/>
    <cellStyle name="Обычный 3 2 2 2 4" xfId="491"/>
    <cellStyle name="Обычный 3 2 2 2 4 2" xfId="830"/>
    <cellStyle name="Обычный 3 2 2 2 4 3" xfId="1287"/>
    <cellStyle name="Обычный 3 2 2 2 5" xfId="349"/>
    <cellStyle name="Обычный 3 2 2 2 5 2" xfId="703"/>
    <cellStyle name="Обычный 3 2 2 2 6" xfId="309"/>
    <cellStyle name="Обычный 3 2 2 2 7" xfId="663"/>
    <cellStyle name="Обычный 3 2 2 2 8" xfId="859"/>
    <cellStyle name="Обычный 3 2 2 2 9" xfId="942"/>
    <cellStyle name="Обычный 3 2 2 3" xfId="157"/>
    <cellStyle name="Обычный 3 2 2 3 2" xfId="339"/>
    <cellStyle name="Обычный 3 2 2 3 3" xfId="693"/>
    <cellStyle name="Обычный 3 2 2 3 4" xfId="989"/>
    <cellStyle name="Обычный 3 2 2 3 5" xfId="1176"/>
    <cellStyle name="Обычный 3 2 2 4" xfId="204"/>
    <cellStyle name="Обычный 3 2 2 4 2" xfId="426"/>
    <cellStyle name="Обычный 3 2 2 4 3" xfId="765"/>
    <cellStyle name="Обычный 3 2 2 4 4" xfId="1036"/>
    <cellStyle name="Обычный 3 2 2 4 5" xfId="1222"/>
    <cellStyle name="Обычный 3 2 2 5" xfId="251"/>
    <cellStyle name="Обычный 3 2 2 5 2" xfId="472"/>
    <cellStyle name="Обычный 3 2 2 5 3" xfId="811"/>
    <cellStyle name="Обычный 3 2 2 5 4" xfId="1083"/>
    <cellStyle name="Обычный 3 2 2 5 5" xfId="1268"/>
    <cellStyle name="Обычный 3 2 2 6" xfId="299"/>
    <cellStyle name="Обычный 3 2 2 7" xfId="653"/>
    <cellStyle name="Обычный 3 2 2 8" xfId="849"/>
    <cellStyle name="Обычный 3 2 2 9" xfId="895"/>
    <cellStyle name="Обычный 3 2 3" xfId="101"/>
    <cellStyle name="Обычный 3 2 3 10" xfId="1139"/>
    <cellStyle name="Обычный 3 2 3 2" xfId="389"/>
    <cellStyle name="Обычный 3 2 3 2 2" xfId="728"/>
    <cellStyle name="Обычный 3 2 3 2 3" xfId="1185"/>
    <cellStyle name="Обычный 3 2 3 3" xfId="435"/>
    <cellStyle name="Обычный 3 2 3 3 2" xfId="774"/>
    <cellStyle name="Обычный 3 2 3 3 3" xfId="1231"/>
    <cellStyle name="Обычный 3 2 3 4" xfId="482"/>
    <cellStyle name="Обычный 3 2 3 4 2" xfId="821"/>
    <cellStyle name="Обычный 3 2 3 4 3" xfId="1278"/>
    <cellStyle name="Обычный 3 2 3 5" xfId="348"/>
    <cellStyle name="Обычный 3 2 3 5 2" xfId="702"/>
    <cellStyle name="Обычный 3 2 3 6" xfId="308"/>
    <cellStyle name="Обычный 3 2 3 7" xfId="662"/>
    <cellStyle name="Обычный 3 2 3 8" xfId="858"/>
    <cellStyle name="Обычный 3 2 3 9" xfId="933"/>
    <cellStyle name="Обычный 3 2 4" xfId="148"/>
    <cellStyle name="Обычный 3 2 4 2" xfId="330"/>
    <cellStyle name="Обычный 3 2 4 3" xfId="684"/>
    <cellStyle name="Обычный 3 2 4 4" xfId="980"/>
    <cellStyle name="Обычный 3 2 4 5" xfId="1167"/>
    <cellStyle name="Обычный 3 2 5" xfId="195"/>
    <cellStyle name="Обычный 3 2 5 2" xfId="417"/>
    <cellStyle name="Обычный 3 2 5 3" xfId="756"/>
    <cellStyle name="Обычный 3 2 5 4" xfId="1027"/>
    <cellStyle name="Обычный 3 2 5 5" xfId="1213"/>
    <cellStyle name="Обычный 3 2 6" xfId="242"/>
    <cellStyle name="Обычный 3 2 6 2" xfId="463"/>
    <cellStyle name="Обычный 3 2 6 3" xfId="802"/>
    <cellStyle name="Обычный 3 2 6 4" xfId="1074"/>
    <cellStyle name="Обычный 3 2 6 5" xfId="1259"/>
    <cellStyle name="Обычный 3 2 7" xfId="290"/>
    <cellStyle name="Обычный 3 2 8" xfId="644"/>
    <cellStyle name="Обычный 3 2 9" xfId="840"/>
    <cellStyle name="Обычный 3 2_1 кварталФорма отчета о выполнении Програм финоздор_Перемышль" xfId="350"/>
    <cellStyle name="Обычный 3 3" xfId="8"/>
    <cellStyle name="Обычный 3 3 10" xfId="889"/>
    <cellStyle name="Обычный 3 3 11" xfId="1124"/>
    <cellStyle name="Обычный 3 3 2" xfId="17"/>
    <cellStyle name="Обычный 3 3 2 10" xfId="1133"/>
    <cellStyle name="Обычный 3 3 2 2" xfId="113"/>
    <cellStyle name="Обычный 3 3 2 2 10" xfId="1142"/>
    <cellStyle name="Обычный 3 3 2 2 2" xfId="392"/>
    <cellStyle name="Обычный 3 3 2 2 2 2" xfId="731"/>
    <cellStyle name="Обычный 3 3 2 2 2 3" xfId="1188"/>
    <cellStyle name="Обычный 3 3 2 2 3" xfId="438"/>
    <cellStyle name="Обычный 3 3 2 2 3 2" xfId="777"/>
    <cellStyle name="Обычный 3 3 2 2 3 3" xfId="1234"/>
    <cellStyle name="Обычный 3 3 2 2 4" xfId="494"/>
    <cellStyle name="Обычный 3 3 2 2 4 2" xfId="833"/>
    <cellStyle name="Обычный 3 3 2 2 4 3" xfId="1290"/>
    <cellStyle name="Обычный 3 3 2 2 5" xfId="352"/>
    <cellStyle name="Обычный 3 3 2 2 5 2" xfId="705"/>
    <cellStyle name="Обычный 3 3 2 2 6" xfId="311"/>
    <cellStyle name="Обычный 3 3 2 2 7" xfId="665"/>
    <cellStyle name="Обычный 3 3 2 2 8" xfId="861"/>
    <cellStyle name="Обычный 3 3 2 2 9" xfId="945"/>
    <cellStyle name="Обычный 3 3 2 3" xfId="160"/>
    <cellStyle name="Обычный 3 3 2 3 2" xfId="342"/>
    <cellStyle name="Обычный 3 3 2 3 3" xfId="696"/>
    <cellStyle name="Обычный 3 3 2 3 4" xfId="992"/>
    <cellStyle name="Обычный 3 3 2 3 5" xfId="1179"/>
    <cellStyle name="Обычный 3 3 2 4" xfId="207"/>
    <cellStyle name="Обычный 3 3 2 4 2" xfId="429"/>
    <cellStyle name="Обычный 3 3 2 4 3" xfId="768"/>
    <cellStyle name="Обычный 3 3 2 4 4" xfId="1039"/>
    <cellStyle name="Обычный 3 3 2 4 5" xfId="1225"/>
    <cellStyle name="Обычный 3 3 2 5" xfId="254"/>
    <cellStyle name="Обычный 3 3 2 5 2" xfId="475"/>
    <cellStyle name="Обычный 3 3 2 5 3" xfId="814"/>
    <cellStyle name="Обычный 3 3 2 5 4" xfId="1086"/>
    <cellStyle name="Обычный 3 3 2 5 5" xfId="1271"/>
    <cellStyle name="Обычный 3 3 2 6" xfId="302"/>
    <cellStyle name="Обычный 3 3 2 7" xfId="656"/>
    <cellStyle name="Обычный 3 3 2 8" xfId="852"/>
    <cellStyle name="Обычный 3 3 2 9" xfId="898"/>
    <cellStyle name="Обычный 3 3 3" xfId="104"/>
    <cellStyle name="Обычный 3 3 3 10" xfId="1141"/>
    <cellStyle name="Обычный 3 3 3 2" xfId="391"/>
    <cellStyle name="Обычный 3 3 3 2 2" xfId="730"/>
    <cellStyle name="Обычный 3 3 3 2 3" xfId="1187"/>
    <cellStyle name="Обычный 3 3 3 3" xfId="437"/>
    <cellStyle name="Обычный 3 3 3 3 2" xfId="776"/>
    <cellStyle name="Обычный 3 3 3 3 3" xfId="1233"/>
    <cellStyle name="Обычный 3 3 3 4" xfId="485"/>
    <cellStyle name="Обычный 3 3 3 4 2" xfId="824"/>
    <cellStyle name="Обычный 3 3 3 4 3" xfId="1281"/>
    <cellStyle name="Обычный 3 3 3 5" xfId="351"/>
    <cellStyle name="Обычный 3 3 3 5 2" xfId="704"/>
    <cellStyle name="Обычный 3 3 3 6" xfId="310"/>
    <cellStyle name="Обычный 3 3 3 7" xfId="664"/>
    <cellStyle name="Обычный 3 3 3 8" xfId="860"/>
    <cellStyle name="Обычный 3 3 3 9" xfId="936"/>
    <cellStyle name="Обычный 3 3 4" xfId="151"/>
    <cellStyle name="Обычный 3 3 4 2" xfId="333"/>
    <cellStyle name="Обычный 3 3 4 3" xfId="687"/>
    <cellStyle name="Обычный 3 3 4 4" xfId="983"/>
    <cellStyle name="Обычный 3 3 4 5" xfId="1170"/>
    <cellStyle name="Обычный 3 3 5" xfId="198"/>
    <cellStyle name="Обычный 3 3 5 2" xfId="420"/>
    <cellStyle name="Обычный 3 3 5 3" xfId="759"/>
    <cellStyle name="Обычный 3 3 5 4" xfId="1030"/>
    <cellStyle name="Обычный 3 3 5 5" xfId="1216"/>
    <cellStyle name="Обычный 3 3 6" xfId="245"/>
    <cellStyle name="Обычный 3 3 6 2" xfId="466"/>
    <cellStyle name="Обычный 3 3 6 3" xfId="805"/>
    <cellStyle name="Обычный 3 3 6 4" xfId="1077"/>
    <cellStyle name="Обычный 3 3 6 5" xfId="1262"/>
    <cellStyle name="Обычный 3 3 7" xfId="293"/>
    <cellStyle name="Обычный 3 3 8" xfId="647"/>
    <cellStyle name="Обычный 3 3 9" xfId="843"/>
    <cellStyle name="Обычный 3 3_1 кварталФорма отчета о выполнении Програм финоздор_Перемышль" xfId="353"/>
    <cellStyle name="Обычный 3 4" xfId="11"/>
    <cellStyle name="Обычный 3 4 10" xfId="1127"/>
    <cellStyle name="Обычный 3 4 2" xfId="107"/>
    <cellStyle name="Обычный 3 4 2 10" xfId="1143"/>
    <cellStyle name="Обычный 3 4 2 2" xfId="393"/>
    <cellStyle name="Обычный 3 4 2 2 2" xfId="732"/>
    <cellStyle name="Обычный 3 4 2 2 3" xfId="1189"/>
    <cellStyle name="Обычный 3 4 2 3" xfId="439"/>
    <cellStyle name="Обычный 3 4 2 3 2" xfId="778"/>
    <cellStyle name="Обычный 3 4 2 3 3" xfId="1235"/>
    <cellStyle name="Обычный 3 4 2 4" xfId="488"/>
    <cellStyle name="Обычный 3 4 2 4 2" xfId="827"/>
    <cellStyle name="Обычный 3 4 2 4 3" xfId="1284"/>
    <cellStyle name="Обычный 3 4 2 5" xfId="354"/>
    <cellStyle name="Обычный 3 4 2 5 2" xfId="706"/>
    <cellStyle name="Обычный 3 4 2 6" xfId="312"/>
    <cellStyle name="Обычный 3 4 2 7" xfId="666"/>
    <cellStyle name="Обычный 3 4 2 8" xfId="862"/>
    <cellStyle name="Обычный 3 4 2 9" xfId="939"/>
    <cellStyle name="Обычный 3 4 3" xfId="154"/>
    <cellStyle name="Обычный 3 4 3 2" xfId="336"/>
    <cellStyle name="Обычный 3 4 3 3" xfId="690"/>
    <cellStyle name="Обычный 3 4 3 4" xfId="986"/>
    <cellStyle name="Обычный 3 4 3 5" xfId="1173"/>
    <cellStyle name="Обычный 3 4 4" xfId="201"/>
    <cellStyle name="Обычный 3 4 4 2" xfId="423"/>
    <cellStyle name="Обычный 3 4 4 3" xfId="762"/>
    <cellStyle name="Обычный 3 4 4 4" xfId="1033"/>
    <cellStyle name="Обычный 3 4 4 5" xfId="1219"/>
    <cellStyle name="Обычный 3 4 5" xfId="248"/>
    <cellStyle name="Обычный 3 4 5 2" xfId="469"/>
    <cellStyle name="Обычный 3 4 5 3" xfId="808"/>
    <cellStyle name="Обычный 3 4 5 4" xfId="1080"/>
    <cellStyle name="Обычный 3 4 5 5" xfId="1265"/>
    <cellStyle name="Обычный 3 4 6" xfId="296"/>
    <cellStyle name="Обычный 3 4 7" xfId="650"/>
    <cellStyle name="Обычный 3 4 8" xfId="846"/>
    <cellStyle name="Обычный 3 4 9" xfId="892"/>
    <cellStyle name="Обычный 3 5" xfId="63"/>
    <cellStyle name="Обычный 3 5 2" xfId="388"/>
    <cellStyle name="Обычный 3 5 2 2" xfId="727"/>
    <cellStyle name="Обычный 3 5 2 3" xfId="1184"/>
    <cellStyle name="Обычный 3 5 3" xfId="434"/>
    <cellStyle name="Обычный 3 5 3 2" xfId="773"/>
    <cellStyle name="Обычный 3 5 3 3" xfId="1230"/>
    <cellStyle name="Обычный 3 5 4" xfId="479"/>
    <cellStyle name="Обычный 3 5 4 2" xfId="818"/>
    <cellStyle name="Обычный 3 5 4 3" xfId="1275"/>
    <cellStyle name="Обычный 3 5 5" xfId="347"/>
    <cellStyle name="Обычный 3 5 5 2" xfId="701"/>
    <cellStyle name="Обычный 3 5 6" xfId="307"/>
    <cellStyle name="Обычный 3 5 7" xfId="661"/>
    <cellStyle name="Обычный 3 5 8" xfId="857"/>
    <cellStyle name="Обычный 3 5 9" xfId="1138"/>
    <cellStyle name="Обычный 3 6" xfId="98"/>
    <cellStyle name="Обычный 3 6 2" xfId="327"/>
    <cellStyle name="Обычный 3 6 3" xfId="681"/>
    <cellStyle name="Обычный 3 6 4" xfId="930"/>
    <cellStyle name="Обычный 3 6 5" xfId="1164"/>
    <cellStyle name="Обычный 3 7" xfId="145"/>
    <cellStyle name="Обычный 3 7 2" xfId="414"/>
    <cellStyle name="Обычный 3 7 3" xfId="753"/>
    <cellStyle name="Обычный 3 7 4" xfId="977"/>
    <cellStyle name="Обычный 3 7 5" xfId="1210"/>
    <cellStyle name="Обычный 3 8" xfId="192"/>
    <cellStyle name="Обычный 3 8 2" xfId="460"/>
    <cellStyle name="Обычный 3 8 3" xfId="799"/>
    <cellStyle name="Обычный 3 8 4" xfId="1024"/>
    <cellStyle name="Обычный 3 8 5" xfId="1256"/>
    <cellStyle name="Обычный 3 9" xfId="239"/>
    <cellStyle name="Обычный 3 9 2" xfId="610"/>
    <cellStyle name="Обычный 3 9 3" xfId="1071"/>
    <cellStyle name="Обычный 3_1 кварталФорма отчета о выполнении Програм финоздор_Перемышль" xfId="355"/>
    <cellStyle name="Обычный 4" xfId="3"/>
    <cellStyle name="Обычный 4 10" xfId="240"/>
    <cellStyle name="Обычный 4 10 2" xfId="611"/>
    <cellStyle name="Обычный 4 10 3" xfId="1072"/>
    <cellStyle name="Обычный 4 11" xfId="288"/>
    <cellStyle name="Обычный 4 12" xfId="642"/>
    <cellStyle name="Обычный 4 13" xfId="838"/>
    <cellStyle name="Обычный 4 14" xfId="884"/>
    <cellStyle name="Обычный 4 15" xfId="1119"/>
    <cellStyle name="Обычный 4 2" xfId="6"/>
    <cellStyle name="Обычный 4 2 10" xfId="887"/>
    <cellStyle name="Обычный 4 2 11" xfId="1122"/>
    <cellStyle name="Обычный 4 2 2" xfId="15"/>
    <cellStyle name="Обычный 4 2 2 10" xfId="1131"/>
    <cellStyle name="Обычный 4 2 2 2" xfId="111"/>
    <cellStyle name="Обычный 4 2 2 2 10" xfId="1146"/>
    <cellStyle name="Обычный 4 2 2 2 2" xfId="396"/>
    <cellStyle name="Обычный 4 2 2 2 2 2" xfId="735"/>
    <cellStyle name="Обычный 4 2 2 2 2 3" xfId="1192"/>
    <cellStyle name="Обычный 4 2 2 2 3" xfId="442"/>
    <cellStyle name="Обычный 4 2 2 2 3 2" xfId="781"/>
    <cellStyle name="Обычный 4 2 2 2 3 3" xfId="1238"/>
    <cellStyle name="Обычный 4 2 2 2 4" xfId="492"/>
    <cellStyle name="Обычный 4 2 2 2 4 2" xfId="831"/>
    <cellStyle name="Обычный 4 2 2 2 4 3" xfId="1288"/>
    <cellStyle name="Обычный 4 2 2 2 5" xfId="358"/>
    <cellStyle name="Обычный 4 2 2 2 5 2" xfId="709"/>
    <cellStyle name="Обычный 4 2 2 2 6" xfId="315"/>
    <cellStyle name="Обычный 4 2 2 2 7" xfId="669"/>
    <cellStyle name="Обычный 4 2 2 2 8" xfId="865"/>
    <cellStyle name="Обычный 4 2 2 2 9" xfId="943"/>
    <cellStyle name="Обычный 4 2 2 3" xfId="158"/>
    <cellStyle name="Обычный 4 2 2 3 2" xfId="340"/>
    <cellStyle name="Обычный 4 2 2 3 3" xfId="694"/>
    <cellStyle name="Обычный 4 2 2 3 4" xfId="990"/>
    <cellStyle name="Обычный 4 2 2 3 5" xfId="1177"/>
    <cellStyle name="Обычный 4 2 2 4" xfId="205"/>
    <cellStyle name="Обычный 4 2 2 4 2" xfId="427"/>
    <cellStyle name="Обычный 4 2 2 4 3" xfId="766"/>
    <cellStyle name="Обычный 4 2 2 4 4" xfId="1037"/>
    <cellStyle name="Обычный 4 2 2 4 5" xfId="1223"/>
    <cellStyle name="Обычный 4 2 2 5" xfId="252"/>
    <cellStyle name="Обычный 4 2 2 5 2" xfId="473"/>
    <cellStyle name="Обычный 4 2 2 5 3" xfId="812"/>
    <cellStyle name="Обычный 4 2 2 5 4" xfId="1084"/>
    <cellStyle name="Обычный 4 2 2 5 5" xfId="1269"/>
    <cellStyle name="Обычный 4 2 2 6" xfId="300"/>
    <cellStyle name="Обычный 4 2 2 7" xfId="654"/>
    <cellStyle name="Обычный 4 2 2 8" xfId="850"/>
    <cellStyle name="Обычный 4 2 2 9" xfId="896"/>
    <cellStyle name="Обычный 4 2 3" xfId="102"/>
    <cellStyle name="Обычный 4 2 3 10" xfId="1145"/>
    <cellStyle name="Обычный 4 2 3 2" xfId="395"/>
    <cellStyle name="Обычный 4 2 3 2 2" xfId="734"/>
    <cellStyle name="Обычный 4 2 3 2 3" xfId="1191"/>
    <cellStyle name="Обычный 4 2 3 3" xfId="441"/>
    <cellStyle name="Обычный 4 2 3 3 2" xfId="780"/>
    <cellStyle name="Обычный 4 2 3 3 3" xfId="1237"/>
    <cellStyle name="Обычный 4 2 3 4" xfId="483"/>
    <cellStyle name="Обычный 4 2 3 4 2" xfId="822"/>
    <cellStyle name="Обычный 4 2 3 4 3" xfId="1279"/>
    <cellStyle name="Обычный 4 2 3 5" xfId="357"/>
    <cellStyle name="Обычный 4 2 3 5 2" xfId="708"/>
    <cellStyle name="Обычный 4 2 3 6" xfId="314"/>
    <cellStyle name="Обычный 4 2 3 7" xfId="668"/>
    <cellStyle name="Обычный 4 2 3 8" xfId="864"/>
    <cellStyle name="Обычный 4 2 3 9" xfId="934"/>
    <cellStyle name="Обычный 4 2 4" xfId="149"/>
    <cellStyle name="Обычный 4 2 4 2" xfId="331"/>
    <cellStyle name="Обычный 4 2 4 3" xfId="685"/>
    <cellStyle name="Обычный 4 2 4 4" xfId="981"/>
    <cellStyle name="Обычный 4 2 4 5" xfId="1168"/>
    <cellStyle name="Обычный 4 2 5" xfId="196"/>
    <cellStyle name="Обычный 4 2 5 2" xfId="418"/>
    <cellStyle name="Обычный 4 2 5 3" xfId="757"/>
    <cellStyle name="Обычный 4 2 5 4" xfId="1028"/>
    <cellStyle name="Обычный 4 2 5 5" xfId="1214"/>
    <cellStyle name="Обычный 4 2 6" xfId="243"/>
    <cellStyle name="Обычный 4 2 6 2" xfId="464"/>
    <cellStyle name="Обычный 4 2 6 3" xfId="803"/>
    <cellStyle name="Обычный 4 2 6 4" xfId="1075"/>
    <cellStyle name="Обычный 4 2 6 5" xfId="1260"/>
    <cellStyle name="Обычный 4 2 7" xfId="291"/>
    <cellStyle name="Обычный 4 2 8" xfId="645"/>
    <cellStyle name="Обычный 4 2 9" xfId="841"/>
    <cellStyle name="Обычный 4 2_1 кварталФорма отчета о выполнении Програм финоздор_Перемышль" xfId="359"/>
    <cellStyle name="Обычный 4 3" xfId="9"/>
    <cellStyle name="Обычный 4 3 10" xfId="890"/>
    <cellStyle name="Обычный 4 3 11" xfId="1125"/>
    <cellStyle name="Обычный 4 3 2" xfId="18"/>
    <cellStyle name="Обычный 4 3 2 10" xfId="1134"/>
    <cellStyle name="Обычный 4 3 2 2" xfId="114"/>
    <cellStyle name="Обычный 4 3 2 2 10" xfId="1148"/>
    <cellStyle name="Обычный 4 3 2 2 2" xfId="398"/>
    <cellStyle name="Обычный 4 3 2 2 2 2" xfId="737"/>
    <cellStyle name="Обычный 4 3 2 2 2 3" xfId="1194"/>
    <cellStyle name="Обычный 4 3 2 2 3" xfId="444"/>
    <cellStyle name="Обычный 4 3 2 2 3 2" xfId="783"/>
    <cellStyle name="Обычный 4 3 2 2 3 3" xfId="1240"/>
    <cellStyle name="Обычный 4 3 2 2 4" xfId="495"/>
    <cellStyle name="Обычный 4 3 2 2 4 2" xfId="834"/>
    <cellStyle name="Обычный 4 3 2 2 4 3" xfId="1291"/>
    <cellStyle name="Обычный 4 3 2 2 5" xfId="361"/>
    <cellStyle name="Обычный 4 3 2 2 5 2" xfId="711"/>
    <cellStyle name="Обычный 4 3 2 2 6" xfId="317"/>
    <cellStyle name="Обычный 4 3 2 2 7" xfId="671"/>
    <cellStyle name="Обычный 4 3 2 2 8" xfId="867"/>
    <cellStyle name="Обычный 4 3 2 2 9" xfId="946"/>
    <cellStyle name="Обычный 4 3 2 3" xfId="161"/>
    <cellStyle name="Обычный 4 3 2 3 2" xfId="343"/>
    <cellStyle name="Обычный 4 3 2 3 3" xfId="697"/>
    <cellStyle name="Обычный 4 3 2 3 4" xfId="993"/>
    <cellStyle name="Обычный 4 3 2 3 5" xfId="1180"/>
    <cellStyle name="Обычный 4 3 2 4" xfId="208"/>
    <cellStyle name="Обычный 4 3 2 4 2" xfId="430"/>
    <cellStyle name="Обычный 4 3 2 4 3" xfId="769"/>
    <cellStyle name="Обычный 4 3 2 4 4" xfId="1040"/>
    <cellStyle name="Обычный 4 3 2 4 5" xfId="1226"/>
    <cellStyle name="Обычный 4 3 2 5" xfId="255"/>
    <cellStyle name="Обычный 4 3 2 5 2" xfId="476"/>
    <cellStyle name="Обычный 4 3 2 5 3" xfId="815"/>
    <cellStyle name="Обычный 4 3 2 5 4" xfId="1087"/>
    <cellStyle name="Обычный 4 3 2 5 5" xfId="1272"/>
    <cellStyle name="Обычный 4 3 2 6" xfId="303"/>
    <cellStyle name="Обычный 4 3 2 7" xfId="657"/>
    <cellStyle name="Обычный 4 3 2 8" xfId="853"/>
    <cellStyle name="Обычный 4 3 2 9" xfId="899"/>
    <cellStyle name="Обычный 4 3 3" xfId="105"/>
    <cellStyle name="Обычный 4 3 3 10" xfId="1147"/>
    <cellStyle name="Обычный 4 3 3 2" xfId="397"/>
    <cellStyle name="Обычный 4 3 3 2 2" xfId="736"/>
    <cellStyle name="Обычный 4 3 3 2 3" xfId="1193"/>
    <cellStyle name="Обычный 4 3 3 3" xfId="443"/>
    <cellStyle name="Обычный 4 3 3 3 2" xfId="782"/>
    <cellStyle name="Обычный 4 3 3 3 3" xfId="1239"/>
    <cellStyle name="Обычный 4 3 3 4" xfId="486"/>
    <cellStyle name="Обычный 4 3 3 4 2" xfId="825"/>
    <cellStyle name="Обычный 4 3 3 4 3" xfId="1282"/>
    <cellStyle name="Обычный 4 3 3 5" xfId="360"/>
    <cellStyle name="Обычный 4 3 3 5 2" xfId="710"/>
    <cellStyle name="Обычный 4 3 3 6" xfId="316"/>
    <cellStyle name="Обычный 4 3 3 7" xfId="670"/>
    <cellStyle name="Обычный 4 3 3 8" xfId="866"/>
    <cellStyle name="Обычный 4 3 3 9" xfId="937"/>
    <cellStyle name="Обычный 4 3 4" xfId="152"/>
    <cellStyle name="Обычный 4 3 4 2" xfId="334"/>
    <cellStyle name="Обычный 4 3 4 3" xfId="688"/>
    <cellStyle name="Обычный 4 3 4 4" xfId="984"/>
    <cellStyle name="Обычный 4 3 4 5" xfId="1171"/>
    <cellStyle name="Обычный 4 3 5" xfId="199"/>
    <cellStyle name="Обычный 4 3 5 2" xfId="421"/>
    <cellStyle name="Обычный 4 3 5 3" xfId="760"/>
    <cellStyle name="Обычный 4 3 5 4" xfId="1031"/>
    <cellStyle name="Обычный 4 3 5 5" xfId="1217"/>
    <cellStyle name="Обычный 4 3 6" xfId="246"/>
    <cellStyle name="Обычный 4 3 6 2" xfId="467"/>
    <cellStyle name="Обычный 4 3 6 3" xfId="806"/>
    <cellStyle name="Обычный 4 3 6 4" xfId="1078"/>
    <cellStyle name="Обычный 4 3 6 5" xfId="1263"/>
    <cellStyle name="Обычный 4 3 7" xfId="294"/>
    <cellStyle name="Обычный 4 3 8" xfId="648"/>
    <cellStyle name="Обычный 4 3 9" xfId="844"/>
    <cellStyle name="Обычный 4 3_1 кварталФорма отчета о выполнении Програм финоздор_Перемышль" xfId="362"/>
    <cellStyle name="Обычный 4 4" xfId="12"/>
    <cellStyle name="Обычный 4 4 10" xfId="1128"/>
    <cellStyle name="Обычный 4 4 2" xfId="108"/>
    <cellStyle name="Обычный 4 4 2 10" xfId="1149"/>
    <cellStyle name="Обычный 4 4 2 2" xfId="399"/>
    <cellStyle name="Обычный 4 4 2 2 2" xfId="738"/>
    <cellStyle name="Обычный 4 4 2 2 3" xfId="1195"/>
    <cellStyle name="Обычный 4 4 2 3" xfId="445"/>
    <cellStyle name="Обычный 4 4 2 3 2" xfId="784"/>
    <cellStyle name="Обычный 4 4 2 3 3" xfId="1241"/>
    <cellStyle name="Обычный 4 4 2 4" xfId="489"/>
    <cellStyle name="Обычный 4 4 2 4 2" xfId="828"/>
    <cellStyle name="Обычный 4 4 2 4 3" xfId="1285"/>
    <cellStyle name="Обычный 4 4 2 5" xfId="363"/>
    <cellStyle name="Обычный 4 4 2 5 2" xfId="712"/>
    <cellStyle name="Обычный 4 4 2 6" xfId="318"/>
    <cellStyle name="Обычный 4 4 2 7" xfId="672"/>
    <cellStyle name="Обычный 4 4 2 8" xfId="868"/>
    <cellStyle name="Обычный 4 4 2 9" xfId="940"/>
    <cellStyle name="Обычный 4 4 3" xfId="155"/>
    <cellStyle name="Обычный 4 4 3 2" xfId="337"/>
    <cellStyle name="Обычный 4 4 3 3" xfId="691"/>
    <cellStyle name="Обычный 4 4 3 4" xfId="987"/>
    <cellStyle name="Обычный 4 4 3 5" xfId="1174"/>
    <cellStyle name="Обычный 4 4 4" xfId="202"/>
    <cellStyle name="Обычный 4 4 4 2" xfId="424"/>
    <cellStyle name="Обычный 4 4 4 3" xfId="763"/>
    <cellStyle name="Обычный 4 4 4 4" xfId="1034"/>
    <cellStyle name="Обычный 4 4 4 5" xfId="1220"/>
    <cellStyle name="Обычный 4 4 5" xfId="249"/>
    <cellStyle name="Обычный 4 4 5 2" xfId="470"/>
    <cellStyle name="Обычный 4 4 5 3" xfId="809"/>
    <cellStyle name="Обычный 4 4 5 4" xfId="1081"/>
    <cellStyle name="Обычный 4 4 5 5" xfId="1266"/>
    <cellStyle name="Обычный 4 4 6" xfId="297"/>
    <cellStyle name="Обычный 4 4 7" xfId="651"/>
    <cellStyle name="Обычный 4 4 8" xfId="847"/>
    <cellStyle name="Обычный 4 4 9" xfId="893"/>
    <cellStyle name="Обычный 4 5" xfId="20"/>
    <cellStyle name="Обычный 4 5 10" xfId="387"/>
    <cellStyle name="Обычный 4 5 10 2" xfId="726"/>
    <cellStyle name="Обычный 4 5 10 3" xfId="1182"/>
    <cellStyle name="Обычный 4 5 11" xfId="432"/>
    <cellStyle name="Обычный 4 5 11 2" xfId="771"/>
    <cellStyle name="Обычный 4 5 11 3" xfId="1228"/>
    <cellStyle name="Обычный 4 5 12" xfId="478"/>
    <cellStyle name="Обычный 4 5 12 2" xfId="817"/>
    <cellStyle name="Обычный 4 5 12 3" xfId="1274"/>
    <cellStyle name="Обычный 4 5 13" xfId="305"/>
    <cellStyle name="Обычный 4 5 14" xfId="659"/>
    <cellStyle name="Обычный 4 5 15" xfId="855"/>
    <cellStyle name="Обычный 4 5 16" xfId="901"/>
    <cellStyle name="Обычный 4 5 17" xfId="1136"/>
    <cellStyle name="Обычный 4 5 2" xfId="116"/>
    <cellStyle name="Обычный 4 5 2 10" xfId="1151"/>
    <cellStyle name="Обычный 4 5 2 2" xfId="401"/>
    <cellStyle name="Обычный 4 5 2 2 2" xfId="740"/>
    <cellStyle name="Обычный 4 5 2 2 3" xfId="1197"/>
    <cellStyle name="Обычный 4 5 2 3" xfId="447"/>
    <cellStyle name="Обычный 4 5 2 3 2" xfId="786"/>
    <cellStyle name="Обычный 4 5 2 3 3" xfId="1243"/>
    <cellStyle name="Обычный 4 5 2 4" xfId="497"/>
    <cellStyle name="Обычный 4 5 2 4 2" xfId="836"/>
    <cellStyle name="Обычный 4 5 2 4 3" xfId="1293"/>
    <cellStyle name="Обычный 4 5 2 5" xfId="365"/>
    <cellStyle name="Обычный 4 5 2 5 2" xfId="714"/>
    <cellStyle name="Обычный 4 5 2 6" xfId="319"/>
    <cellStyle name="Обычный 4 5 2 7" xfId="673"/>
    <cellStyle name="Обычный 4 5 2 8" xfId="870"/>
    <cellStyle name="Обычный 4 5 2 9" xfId="948"/>
    <cellStyle name="Обычный 4 5 3" xfId="163"/>
    <cellStyle name="Обычный 4 5 3 2" xfId="402"/>
    <cellStyle name="Обычный 4 5 3 2 2" xfId="741"/>
    <cellStyle name="Обычный 4 5 3 2 3" xfId="1198"/>
    <cellStyle name="Обычный 4 5 3 3" xfId="448"/>
    <cellStyle name="Обычный 4 5 3 3 2" xfId="787"/>
    <cellStyle name="Обычный 4 5 3 3 3" xfId="1244"/>
    <cellStyle name="Обычный 4 5 3 4" xfId="345"/>
    <cellStyle name="Обычный 4 5 3 5" xfId="699"/>
    <cellStyle name="Обычный 4 5 3 6" xfId="871"/>
    <cellStyle name="Обычный 4 5 3 7" xfId="995"/>
    <cellStyle name="Обычный 4 5 3 8" xfId="1152"/>
    <cellStyle name="Обычный 4 5 4" xfId="210"/>
    <cellStyle name="Обычный 4 5 4 2" xfId="403"/>
    <cellStyle name="Обычный 4 5 4 2 2" xfId="742"/>
    <cellStyle name="Обычный 4 5 4 2 3" xfId="1199"/>
    <cellStyle name="Обычный 4 5 4 3" xfId="449"/>
    <cellStyle name="Обычный 4 5 4 3 2" xfId="788"/>
    <cellStyle name="Обычный 4 5 4 3 3" xfId="1245"/>
    <cellStyle name="Обычный 4 5 4 4" xfId="366"/>
    <cellStyle name="Обычный 4 5 4 5" xfId="715"/>
    <cellStyle name="Обычный 4 5 4 6" xfId="872"/>
    <cellStyle name="Обычный 4 5 4 7" xfId="1042"/>
    <cellStyle name="Обычный 4 5 4 8" xfId="1153"/>
    <cellStyle name="Обычный 4 5 5" xfId="257"/>
    <cellStyle name="Обычный 4 5 5 2" xfId="404"/>
    <cellStyle name="Обычный 4 5 5 2 2" xfId="743"/>
    <cellStyle name="Обычный 4 5 5 2 3" xfId="1200"/>
    <cellStyle name="Обычный 4 5 5 3" xfId="450"/>
    <cellStyle name="Обычный 4 5 5 3 2" xfId="789"/>
    <cellStyle name="Обычный 4 5 5 3 3" xfId="1246"/>
    <cellStyle name="Обычный 4 5 5 4" xfId="367"/>
    <cellStyle name="Обычный 4 5 5 5" xfId="716"/>
    <cellStyle name="Обычный 4 5 5 6" xfId="873"/>
    <cellStyle name="Обычный 4 5 5 7" xfId="1089"/>
    <cellStyle name="Обычный 4 5 5 8" xfId="1154"/>
    <cellStyle name="Обычный 4 5 6" xfId="368"/>
    <cellStyle name="Обычный 4 5 6 2" xfId="405"/>
    <cellStyle name="Обычный 4 5 6 2 2" xfId="744"/>
    <cellStyle name="Обычный 4 5 6 2 3" xfId="1201"/>
    <cellStyle name="Обычный 4 5 6 3" xfId="451"/>
    <cellStyle name="Обычный 4 5 6 3 2" xfId="790"/>
    <cellStyle name="Обычный 4 5 6 3 3" xfId="1247"/>
    <cellStyle name="Обычный 4 5 6 4" xfId="717"/>
    <cellStyle name="Обычный 4 5 6 5" xfId="874"/>
    <cellStyle name="Обычный 4 5 6 6" xfId="1155"/>
    <cellStyle name="Обычный 4 5 7" xfId="369"/>
    <cellStyle name="Обычный 4 5 7 2" xfId="406"/>
    <cellStyle name="Обычный 4 5 7 2 2" xfId="745"/>
    <cellStyle name="Обычный 4 5 7 2 3" xfId="1202"/>
    <cellStyle name="Обычный 4 5 7 3" xfId="452"/>
    <cellStyle name="Обычный 4 5 7 3 2" xfId="791"/>
    <cellStyle name="Обычный 4 5 7 3 3" xfId="1248"/>
    <cellStyle name="Обычный 4 5 7 4" xfId="718"/>
    <cellStyle name="Обычный 4 5 7 5" xfId="875"/>
    <cellStyle name="Обычный 4 5 7 6" xfId="1156"/>
    <cellStyle name="Обычный 4 5 8" xfId="370"/>
    <cellStyle name="Обычный 4 5 8 2" xfId="407"/>
    <cellStyle name="Обычный 4 5 8 2 2" xfId="746"/>
    <cellStyle name="Обычный 4 5 8 2 3" xfId="1203"/>
    <cellStyle name="Обычный 4 5 8 3" xfId="453"/>
    <cellStyle name="Обычный 4 5 8 3 2" xfId="792"/>
    <cellStyle name="Обычный 4 5 8 3 3" xfId="1249"/>
    <cellStyle name="Обычный 4 5 8 4" xfId="719"/>
    <cellStyle name="Обычный 4 5 8 5" xfId="876"/>
    <cellStyle name="Обычный 4 5 8 6" xfId="1157"/>
    <cellStyle name="Обычный 4 5 9" xfId="364"/>
    <cellStyle name="Обычный 4 5 9 2" xfId="400"/>
    <cellStyle name="Обычный 4 5 9 2 2" xfId="739"/>
    <cellStyle name="Обычный 4 5 9 2 3" xfId="1196"/>
    <cellStyle name="Обычный 4 5 9 3" xfId="446"/>
    <cellStyle name="Обычный 4 5 9 3 2" xfId="785"/>
    <cellStyle name="Обычный 4 5 9 3 3" xfId="1242"/>
    <cellStyle name="Обычный 4 5 9 4" xfId="713"/>
    <cellStyle name="Обычный 4 5 9 5" xfId="869"/>
    <cellStyle name="Обычный 4 5 9 6" xfId="1150"/>
    <cellStyle name="Обычный 4 5_1 кварталФорма отчета о выполнении Програм финоздор_Перемышль" xfId="371"/>
    <cellStyle name="Обычный 4 6" xfId="61"/>
    <cellStyle name="Обычный 4 6 2" xfId="394"/>
    <cellStyle name="Обычный 4 6 2 2" xfId="733"/>
    <cellStyle name="Обычный 4 6 2 3" xfId="1190"/>
    <cellStyle name="Обычный 4 6 3" xfId="440"/>
    <cellStyle name="Обычный 4 6 3 2" xfId="779"/>
    <cellStyle name="Обычный 4 6 3 3" xfId="1236"/>
    <cellStyle name="Обычный 4 6 4" xfId="480"/>
    <cellStyle name="Обычный 4 6 4 2" xfId="819"/>
    <cellStyle name="Обычный 4 6 4 3" xfId="1276"/>
    <cellStyle name="Обычный 4 6 5" xfId="356"/>
    <cellStyle name="Обычный 4 6 5 2" xfId="707"/>
    <cellStyle name="Обычный 4 6 6" xfId="313"/>
    <cellStyle name="Обычный 4 6 7" xfId="667"/>
    <cellStyle name="Обычный 4 6 8" xfId="863"/>
    <cellStyle name="Обычный 4 6 9" xfId="1144"/>
    <cellStyle name="Обычный 4 7" xfId="99"/>
    <cellStyle name="Обычный 4 7 2" xfId="328"/>
    <cellStyle name="Обычный 4 7 3" xfId="682"/>
    <cellStyle name="Обычный 4 7 4" xfId="931"/>
    <cellStyle name="Обычный 4 7 5" xfId="1165"/>
    <cellStyle name="Обычный 4 8" xfId="146"/>
    <cellStyle name="Обычный 4 8 2" xfId="415"/>
    <cellStyle name="Обычный 4 8 3" xfId="754"/>
    <cellStyle name="Обычный 4 8 4" xfId="978"/>
    <cellStyle name="Обычный 4 8 5" xfId="1211"/>
    <cellStyle name="Обычный 4 9" xfId="193"/>
    <cellStyle name="Обычный 4 9 2" xfId="461"/>
    <cellStyle name="Обычный 4 9 3" xfId="800"/>
    <cellStyle name="Обычный 4 9 4" xfId="1025"/>
    <cellStyle name="Обычный 4 9 5" xfId="1257"/>
    <cellStyle name="Обычный 4_1 кварталФорма отчета о выполнении Програм финоздор_Перемышль" xfId="372"/>
    <cellStyle name="Обычный 5" xfId="4"/>
    <cellStyle name="Обычный 5 10" xfId="289"/>
    <cellStyle name="Обычный 5 11" xfId="643"/>
    <cellStyle name="Обычный 5 12" xfId="839"/>
    <cellStyle name="Обычный 5 13" xfId="885"/>
    <cellStyle name="Обычный 5 14" xfId="1120"/>
    <cellStyle name="Обычный 5 2" xfId="7"/>
    <cellStyle name="Обычный 5 2 10" xfId="888"/>
    <cellStyle name="Обычный 5 2 11" xfId="1123"/>
    <cellStyle name="Обычный 5 2 2" xfId="16"/>
    <cellStyle name="Обычный 5 2 2 10" xfId="1132"/>
    <cellStyle name="Обычный 5 2 2 2" xfId="112"/>
    <cellStyle name="Обычный 5 2 2 2 10" xfId="1160"/>
    <cellStyle name="Обычный 5 2 2 2 2" xfId="410"/>
    <cellStyle name="Обычный 5 2 2 2 2 2" xfId="749"/>
    <cellStyle name="Обычный 5 2 2 2 2 3" xfId="1206"/>
    <cellStyle name="Обычный 5 2 2 2 3" xfId="456"/>
    <cellStyle name="Обычный 5 2 2 2 3 2" xfId="795"/>
    <cellStyle name="Обычный 5 2 2 2 3 3" xfId="1252"/>
    <cellStyle name="Обычный 5 2 2 2 4" xfId="493"/>
    <cellStyle name="Обычный 5 2 2 2 4 2" xfId="832"/>
    <cellStyle name="Обычный 5 2 2 2 4 3" xfId="1289"/>
    <cellStyle name="Обычный 5 2 2 2 5" xfId="375"/>
    <cellStyle name="Обычный 5 2 2 2 5 2" xfId="722"/>
    <cellStyle name="Обычный 5 2 2 2 6" xfId="322"/>
    <cellStyle name="Обычный 5 2 2 2 7" xfId="676"/>
    <cellStyle name="Обычный 5 2 2 2 8" xfId="879"/>
    <cellStyle name="Обычный 5 2 2 2 9" xfId="944"/>
    <cellStyle name="Обычный 5 2 2 3" xfId="159"/>
    <cellStyle name="Обычный 5 2 2 3 2" xfId="341"/>
    <cellStyle name="Обычный 5 2 2 3 3" xfId="695"/>
    <cellStyle name="Обычный 5 2 2 3 4" xfId="991"/>
    <cellStyle name="Обычный 5 2 2 3 5" xfId="1178"/>
    <cellStyle name="Обычный 5 2 2 4" xfId="206"/>
    <cellStyle name="Обычный 5 2 2 4 2" xfId="428"/>
    <cellStyle name="Обычный 5 2 2 4 3" xfId="767"/>
    <cellStyle name="Обычный 5 2 2 4 4" xfId="1038"/>
    <cellStyle name="Обычный 5 2 2 4 5" xfId="1224"/>
    <cellStyle name="Обычный 5 2 2 5" xfId="253"/>
    <cellStyle name="Обычный 5 2 2 5 2" xfId="474"/>
    <cellStyle name="Обычный 5 2 2 5 3" xfId="813"/>
    <cellStyle name="Обычный 5 2 2 5 4" xfId="1085"/>
    <cellStyle name="Обычный 5 2 2 5 5" xfId="1270"/>
    <cellStyle name="Обычный 5 2 2 6" xfId="301"/>
    <cellStyle name="Обычный 5 2 2 7" xfId="655"/>
    <cellStyle name="Обычный 5 2 2 8" xfId="851"/>
    <cellStyle name="Обычный 5 2 2 9" xfId="897"/>
    <cellStyle name="Обычный 5 2 3" xfId="103"/>
    <cellStyle name="Обычный 5 2 3 10" xfId="1159"/>
    <cellStyle name="Обычный 5 2 3 2" xfId="409"/>
    <cellStyle name="Обычный 5 2 3 2 2" xfId="748"/>
    <cellStyle name="Обычный 5 2 3 2 3" xfId="1205"/>
    <cellStyle name="Обычный 5 2 3 3" xfId="455"/>
    <cellStyle name="Обычный 5 2 3 3 2" xfId="794"/>
    <cellStyle name="Обычный 5 2 3 3 3" xfId="1251"/>
    <cellStyle name="Обычный 5 2 3 4" xfId="484"/>
    <cellStyle name="Обычный 5 2 3 4 2" xfId="823"/>
    <cellStyle name="Обычный 5 2 3 4 3" xfId="1280"/>
    <cellStyle name="Обычный 5 2 3 5" xfId="374"/>
    <cellStyle name="Обычный 5 2 3 5 2" xfId="721"/>
    <cellStyle name="Обычный 5 2 3 6" xfId="321"/>
    <cellStyle name="Обычный 5 2 3 7" xfId="675"/>
    <cellStyle name="Обычный 5 2 3 8" xfId="878"/>
    <cellStyle name="Обычный 5 2 3 9" xfId="935"/>
    <cellStyle name="Обычный 5 2 4" xfId="150"/>
    <cellStyle name="Обычный 5 2 4 2" xfId="332"/>
    <cellStyle name="Обычный 5 2 4 3" xfId="686"/>
    <cellStyle name="Обычный 5 2 4 4" xfId="982"/>
    <cellStyle name="Обычный 5 2 4 5" xfId="1169"/>
    <cellStyle name="Обычный 5 2 5" xfId="197"/>
    <cellStyle name="Обычный 5 2 5 2" xfId="419"/>
    <cellStyle name="Обычный 5 2 5 3" xfId="758"/>
    <cellStyle name="Обычный 5 2 5 4" xfId="1029"/>
    <cellStyle name="Обычный 5 2 5 5" xfId="1215"/>
    <cellStyle name="Обычный 5 2 6" xfId="244"/>
    <cellStyle name="Обычный 5 2 6 2" xfId="465"/>
    <cellStyle name="Обычный 5 2 6 3" xfId="804"/>
    <cellStyle name="Обычный 5 2 6 4" xfId="1076"/>
    <cellStyle name="Обычный 5 2 6 5" xfId="1261"/>
    <cellStyle name="Обычный 5 2 7" xfId="292"/>
    <cellStyle name="Обычный 5 2 8" xfId="646"/>
    <cellStyle name="Обычный 5 2 9" xfId="842"/>
    <cellStyle name="Обычный 5 2_1 кварталФорма отчета о выполнении Програм финоздор_Перемышль" xfId="376"/>
    <cellStyle name="Обычный 5 3" xfId="10"/>
    <cellStyle name="Обычный 5 3 10" xfId="891"/>
    <cellStyle name="Обычный 5 3 11" xfId="1126"/>
    <cellStyle name="Обычный 5 3 2" xfId="19"/>
    <cellStyle name="Обычный 5 3 2 10" xfId="1135"/>
    <cellStyle name="Обычный 5 3 2 2" xfId="115"/>
    <cellStyle name="Обычный 5 3 2 2 10" xfId="1162"/>
    <cellStyle name="Обычный 5 3 2 2 2" xfId="412"/>
    <cellStyle name="Обычный 5 3 2 2 2 2" xfId="751"/>
    <cellStyle name="Обычный 5 3 2 2 2 3" xfId="1208"/>
    <cellStyle name="Обычный 5 3 2 2 3" xfId="458"/>
    <cellStyle name="Обычный 5 3 2 2 3 2" xfId="797"/>
    <cellStyle name="Обычный 5 3 2 2 3 3" xfId="1254"/>
    <cellStyle name="Обычный 5 3 2 2 4" xfId="496"/>
    <cellStyle name="Обычный 5 3 2 2 4 2" xfId="835"/>
    <cellStyle name="Обычный 5 3 2 2 4 3" xfId="1292"/>
    <cellStyle name="Обычный 5 3 2 2 5" xfId="378"/>
    <cellStyle name="Обычный 5 3 2 2 5 2" xfId="724"/>
    <cellStyle name="Обычный 5 3 2 2 6" xfId="324"/>
    <cellStyle name="Обычный 5 3 2 2 7" xfId="678"/>
    <cellStyle name="Обычный 5 3 2 2 8" xfId="881"/>
    <cellStyle name="Обычный 5 3 2 2 9" xfId="947"/>
    <cellStyle name="Обычный 5 3 2 3" xfId="162"/>
    <cellStyle name="Обычный 5 3 2 3 2" xfId="344"/>
    <cellStyle name="Обычный 5 3 2 3 3" xfId="698"/>
    <cellStyle name="Обычный 5 3 2 3 4" xfId="994"/>
    <cellStyle name="Обычный 5 3 2 3 5" xfId="1181"/>
    <cellStyle name="Обычный 5 3 2 4" xfId="209"/>
    <cellStyle name="Обычный 5 3 2 4 2" xfId="431"/>
    <cellStyle name="Обычный 5 3 2 4 3" xfId="770"/>
    <cellStyle name="Обычный 5 3 2 4 4" xfId="1041"/>
    <cellStyle name="Обычный 5 3 2 4 5" xfId="1227"/>
    <cellStyle name="Обычный 5 3 2 5" xfId="256"/>
    <cellStyle name="Обычный 5 3 2 5 2" xfId="477"/>
    <cellStyle name="Обычный 5 3 2 5 3" xfId="816"/>
    <cellStyle name="Обычный 5 3 2 5 4" xfId="1088"/>
    <cellStyle name="Обычный 5 3 2 5 5" xfId="1273"/>
    <cellStyle name="Обычный 5 3 2 6" xfId="304"/>
    <cellStyle name="Обычный 5 3 2 7" xfId="658"/>
    <cellStyle name="Обычный 5 3 2 8" xfId="854"/>
    <cellStyle name="Обычный 5 3 2 9" xfId="900"/>
    <cellStyle name="Обычный 5 3 3" xfId="106"/>
    <cellStyle name="Обычный 5 3 3 10" xfId="1161"/>
    <cellStyle name="Обычный 5 3 3 2" xfId="411"/>
    <cellStyle name="Обычный 5 3 3 2 2" xfId="750"/>
    <cellStyle name="Обычный 5 3 3 2 3" xfId="1207"/>
    <cellStyle name="Обычный 5 3 3 3" xfId="457"/>
    <cellStyle name="Обычный 5 3 3 3 2" xfId="796"/>
    <cellStyle name="Обычный 5 3 3 3 3" xfId="1253"/>
    <cellStyle name="Обычный 5 3 3 4" xfId="487"/>
    <cellStyle name="Обычный 5 3 3 4 2" xfId="826"/>
    <cellStyle name="Обычный 5 3 3 4 3" xfId="1283"/>
    <cellStyle name="Обычный 5 3 3 5" xfId="377"/>
    <cellStyle name="Обычный 5 3 3 5 2" xfId="723"/>
    <cellStyle name="Обычный 5 3 3 6" xfId="323"/>
    <cellStyle name="Обычный 5 3 3 7" xfId="677"/>
    <cellStyle name="Обычный 5 3 3 8" xfId="880"/>
    <cellStyle name="Обычный 5 3 3 9" xfId="938"/>
    <cellStyle name="Обычный 5 3 4" xfId="153"/>
    <cellStyle name="Обычный 5 3 4 2" xfId="335"/>
    <cellStyle name="Обычный 5 3 4 3" xfId="689"/>
    <cellStyle name="Обычный 5 3 4 4" xfId="985"/>
    <cellStyle name="Обычный 5 3 4 5" xfId="1172"/>
    <cellStyle name="Обычный 5 3 5" xfId="200"/>
    <cellStyle name="Обычный 5 3 5 2" xfId="422"/>
    <cellStyle name="Обычный 5 3 5 3" xfId="761"/>
    <cellStyle name="Обычный 5 3 5 4" xfId="1032"/>
    <cellStyle name="Обычный 5 3 5 5" xfId="1218"/>
    <cellStyle name="Обычный 5 3 6" xfId="247"/>
    <cellStyle name="Обычный 5 3 6 2" xfId="468"/>
    <cellStyle name="Обычный 5 3 6 3" xfId="807"/>
    <cellStyle name="Обычный 5 3 6 4" xfId="1079"/>
    <cellStyle name="Обычный 5 3 6 5" xfId="1264"/>
    <cellStyle name="Обычный 5 3 7" xfId="295"/>
    <cellStyle name="Обычный 5 3 8" xfId="649"/>
    <cellStyle name="Обычный 5 3 9" xfId="845"/>
    <cellStyle name="Обычный 5 3_1 кварталФорма отчета о выполнении Програм финоздор_Перемышль" xfId="379"/>
    <cellStyle name="Обычный 5 4" xfId="13"/>
    <cellStyle name="Обычный 5 4 10" xfId="1129"/>
    <cellStyle name="Обычный 5 4 2" xfId="109"/>
    <cellStyle name="Обычный 5 4 2 10" xfId="1163"/>
    <cellStyle name="Обычный 5 4 2 2" xfId="413"/>
    <cellStyle name="Обычный 5 4 2 2 2" xfId="752"/>
    <cellStyle name="Обычный 5 4 2 2 3" xfId="1209"/>
    <cellStyle name="Обычный 5 4 2 3" xfId="459"/>
    <cellStyle name="Обычный 5 4 2 3 2" xfId="798"/>
    <cellStyle name="Обычный 5 4 2 3 3" xfId="1255"/>
    <cellStyle name="Обычный 5 4 2 4" xfId="490"/>
    <cellStyle name="Обычный 5 4 2 4 2" xfId="829"/>
    <cellStyle name="Обычный 5 4 2 4 3" xfId="1286"/>
    <cellStyle name="Обычный 5 4 2 5" xfId="380"/>
    <cellStyle name="Обычный 5 4 2 5 2" xfId="725"/>
    <cellStyle name="Обычный 5 4 2 6" xfId="325"/>
    <cellStyle name="Обычный 5 4 2 7" xfId="679"/>
    <cellStyle name="Обычный 5 4 2 8" xfId="882"/>
    <cellStyle name="Обычный 5 4 2 9" xfId="941"/>
    <cellStyle name="Обычный 5 4 3" xfId="156"/>
    <cellStyle name="Обычный 5 4 3 2" xfId="338"/>
    <cellStyle name="Обычный 5 4 3 3" xfId="692"/>
    <cellStyle name="Обычный 5 4 3 4" xfId="988"/>
    <cellStyle name="Обычный 5 4 3 5" xfId="1175"/>
    <cellStyle name="Обычный 5 4 4" xfId="203"/>
    <cellStyle name="Обычный 5 4 4 2" xfId="425"/>
    <cellStyle name="Обычный 5 4 4 3" xfId="764"/>
    <cellStyle name="Обычный 5 4 4 4" xfId="1035"/>
    <cellStyle name="Обычный 5 4 4 5" xfId="1221"/>
    <cellStyle name="Обычный 5 4 5" xfId="250"/>
    <cellStyle name="Обычный 5 4 5 2" xfId="471"/>
    <cellStyle name="Обычный 5 4 5 3" xfId="810"/>
    <cellStyle name="Обычный 5 4 5 4" xfId="1082"/>
    <cellStyle name="Обычный 5 4 5 5" xfId="1267"/>
    <cellStyle name="Обычный 5 4 6" xfId="298"/>
    <cellStyle name="Обычный 5 4 7" xfId="652"/>
    <cellStyle name="Обычный 5 4 8" xfId="848"/>
    <cellStyle name="Обычный 5 4 9" xfId="894"/>
    <cellStyle name="Обычный 5 5" xfId="97"/>
    <cellStyle name="Обычный 5 5 2" xfId="408"/>
    <cellStyle name="Обычный 5 5 2 2" xfId="747"/>
    <cellStyle name="Обычный 5 5 2 3" xfId="1204"/>
    <cellStyle name="Обычный 5 5 3" xfId="454"/>
    <cellStyle name="Обычный 5 5 3 2" xfId="793"/>
    <cellStyle name="Обычный 5 5 3 3" xfId="1250"/>
    <cellStyle name="Обычный 5 5 4" xfId="481"/>
    <cellStyle name="Обычный 5 5 4 2" xfId="820"/>
    <cellStyle name="Обычный 5 5 4 3" xfId="1277"/>
    <cellStyle name="Обычный 5 5 5" xfId="373"/>
    <cellStyle name="Обычный 5 5 5 2" xfId="720"/>
    <cellStyle name="Обычный 5 5 6" xfId="320"/>
    <cellStyle name="Обычный 5 5 7" xfId="674"/>
    <cellStyle name="Обычный 5 5 8" xfId="877"/>
    <cellStyle name="Обычный 5 5 9" xfId="1158"/>
    <cellStyle name="Обычный 5 6" xfId="100"/>
    <cellStyle name="Обычный 5 6 2" xfId="329"/>
    <cellStyle name="Обычный 5 6 3" xfId="683"/>
    <cellStyle name="Обычный 5 6 4" xfId="932"/>
    <cellStyle name="Обычный 5 6 5" xfId="1166"/>
    <cellStyle name="Обычный 5 7" xfId="147"/>
    <cellStyle name="Обычный 5 7 2" xfId="416"/>
    <cellStyle name="Обычный 5 7 3" xfId="755"/>
    <cellStyle name="Обычный 5 7 4" xfId="979"/>
    <cellStyle name="Обычный 5 7 5" xfId="1212"/>
    <cellStyle name="Обычный 5 8" xfId="194"/>
    <cellStyle name="Обычный 5 8 2" xfId="462"/>
    <cellStyle name="Обычный 5 8 3" xfId="801"/>
    <cellStyle name="Обычный 5 8 4" xfId="1026"/>
    <cellStyle name="Обычный 5 8 5" xfId="1258"/>
    <cellStyle name="Обычный 5 9" xfId="241"/>
    <cellStyle name="Обычный 5 9 2" xfId="612"/>
    <cellStyle name="Обычный 5 9 3" xfId="1073"/>
    <cellStyle name="Обычный 5_1 кварталФорма отчета о выполнении Програм финоздор_Перемышль" xfId="381"/>
    <cellStyle name="Обычный 6" xfId="21"/>
    <cellStyle name="Обычный 7" xfId="286"/>
    <cellStyle name="Обычный 7 2" xfId="326"/>
    <cellStyle name="Обычный 7 2 2" xfId="382"/>
    <cellStyle name="Обычный 7 2 3" xfId="680"/>
    <cellStyle name="Обычный 7 3" xfId="346"/>
    <cellStyle name="Обычный 7 3 2" xfId="700"/>
    <cellStyle name="Обычный 7 3 3" xfId="1183"/>
    <cellStyle name="Обычный 7 4" xfId="433"/>
    <cellStyle name="Обычный 7 4 2" xfId="772"/>
    <cellStyle name="Обычный 7 4 3" xfId="1229"/>
    <cellStyle name="Обычный 7 5" xfId="306"/>
    <cellStyle name="Обычный 7 6" xfId="660"/>
    <cellStyle name="Обычный 7 7" xfId="856"/>
    <cellStyle name="Обычный 7 8" xfId="1137"/>
    <cellStyle name="Плохой" xfId="28" builtinId="27" customBuiltin="1"/>
    <cellStyle name="Пояснение" xfId="36" builtinId="53" customBuiltin="1"/>
    <cellStyle name="Пояснение 2" xfId="383"/>
    <cellStyle name="Примечание 2" xfId="76"/>
    <cellStyle name="Примечание 2 2" xfId="90"/>
    <cellStyle name="Примечание 2 2 2" xfId="144"/>
    <cellStyle name="Примечание 2 2 2 2" xfId="553"/>
    <cellStyle name="Примечание 2 2 2 3" xfId="976"/>
    <cellStyle name="Примечание 2 2 3" xfId="191"/>
    <cellStyle name="Примечание 2 2 3 2" xfId="581"/>
    <cellStyle name="Примечание 2 2 3 3" xfId="1023"/>
    <cellStyle name="Примечание 2 2 4" xfId="238"/>
    <cellStyle name="Примечание 2 2 4 2" xfId="609"/>
    <cellStyle name="Примечание 2 2 4 3" xfId="1070"/>
    <cellStyle name="Примечание 2 2 5" xfId="285"/>
    <cellStyle name="Примечание 2 2 5 2" xfId="640"/>
    <cellStyle name="Примечание 2 2 5 3" xfId="1117"/>
    <cellStyle name="Примечание 2 2 6" xfId="525"/>
    <cellStyle name="Примечание 2 2 7" xfId="929"/>
    <cellStyle name="Примечание 2 3" xfId="130"/>
    <cellStyle name="Примечание 2 3 2" xfId="539"/>
    <cellStyle name="Примечание 2 3 3" xfId="962"/>
    <cellStyle name="Примечание 2 4" xfId="177"/>
    <cellStyle name="Примечание 2 4 2" xfId="567"/>
    <cellStyle name="Примечание 2 4 3" xfId="1009"/>
    <cellStyle name="Примечание 2 5" xfId="224"/>
    <cellStyle name="Примечание 2 5 2" xfId="595"/>
    <cellStyle name="Примечание 2 5 3" xfId="1056"/>
    <cellStyle name="Примечание 2 6" xfId="271"/>
    <cellStyle name="Примечание 2 6 2" xfId="626"/>
    <cellStyle name="Примечание 2 6 3" xfId="1103"/>
    <cellStyle name="Примечание 2 7" xfId="511"/>
    <cellStyle name="Примечание 2 8" xfId="915"/>
    <cellStyle name="Процентный 2" xfId="93"/>
    <cellStyle name="Процентный 3" xfId="54"/>
    <cellStyle name="Связанная ячейка" xfId="33" builtinId="24" customBuiltin="1"/>
    <cellStyle name="Стиль 1" xfId="55"/>
    <cellStyle name="Стиль 2" xfId="56"/>
    <cellStyle name="Стиль 3" xfId="57"/>
    <cellStyle name="Стиль 4" xfId="58"/>
    <cellStyle name="Стиль 5" xfId="59"/>
    <cellStyle name="Стиль 6" xfId="60"/>
    <cellStyle name="ТЕКСТ" xfId="64"/>
    <cellStyle name="Текст предупреждения" xfId="35" builtinId="11" customBuiltin="1"/>
    <cellStyle name="Финансовый 2" xfId="384"/>
    <cellStyle name="Финансовый 3" xfId="385"/>
    <cellStyle name="Финансовый 4" xfId="386"/>
    <cellStyle name="Хороший" xfId="27" builtinId="26" customBuilti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82"/>
  <sheetViews>
    <sheetView tabSelected="1" view="pageBreakPreview" zoomScale="80" zoomScaleNormal="70" zoomScaleSheetLayoutView="80" workbookViewId="0">
      <pane ySplit="5" topLeftCell="A6" activePane="bottomLeft" state="frozen"/>
      <selection pane="bottomLeft" activeCell="B6" sqref="B6:H6"/>
    </sheetView>
  </sheetViews>
  <sheetFormatPr defaultColWidth="9.140625" defaultRowHeight="18.75" x14ac:dyDescent="0.25"/>
  <cols>
    <col min="1" max="1" width="8.28515625" style="5" customWidth="1"/>
    <col min="2" max="2" width="60.5703125" style="6" customWidth="1"/>
    <col min="3" max="3" width="23.28515625" style="7" customWidth="1"/>
    <col min="4" max="4" width="15.140625" style="5" customWidth="1"/>
    <col min="5" max="5" width="29.5703125" style="5" customWidth="1"/>
    <col min="6" max="6" width="18.7109375" style="7" customWidth="1"/>
    <col min="7" max="7" width="21.28515625" style="7" customWidth="1"/>
    <col min="8" max="8" width="54.140625" style="7" customWidth="1"/>
    <col min="9" max="16384" width="9.140625" style="1"/>
  </cols>
  <sheetData>
    <row r="1" spans="1:8" s="19" customFormat="1" ht="20.25" x14ac:dyDescent="0.25">
      <c r="B1" s="20"/>
      <c r="F1" s="21"/>
      <c r="G1" s="83" t="s">
        <v>241</v>
      </c>
      <c r="H1" s="83"/>
    </row>
    <row r="2" spans="1:8" s="22" customFormat="1" ht="36" customHeight="1" thickBot="1" x14ac:dyDescent="0.35">
      <c r="A2" s="93" t="s">
        <v>287</v>
      </c>
      <c r="B2" s="94"/>
      <c r="C2" s="94"/>
      <c r="D2" s="94"/>
      <c r="E2" s="94"/>
      <c r="F2" s="94"/>
      <c r="G2" s="94"/>
      <c r="H2" s="94"/>
    </row>
    <row r="3" spans="1:8" s="11" customFormat="1" ht="36" customHeight="1" x14ac:dyDescent="0.3">
      <c r="A3" s="98" t="s">
        <v>127</v>
      </c>
      <c r="B3" s="75" t="s">
        <v>47</v>
      </c>
      <c r="C3" s="77" t="s">
        <v>48</v>
      </c>
      <c r="D3" s="75" t="s">
        <v>49</v>
      </c>
      <c r="E3" s="75" t="s">
        <v>50</v>
      </c>
      <c r="F3" s="89" t="s">
        <v>126</v>
      </c>
      <c r="G3" s="90"/>
      <c r="H3" s="95" t="s">
        <v>240</v>
      </c>
    </row>
    <row r="4" spans="1:8" s="11" customFormat="1" ht="21.75" customHeight="1" x14ac:dyDescent="0.3">
      <c r="A4" s="99"/>
      <c r="B4" s="76"/>
      <c r="C4" s="78"/>
      <c r="D4" s="76"/>
      <c r="E4" s="76"/>
      <c r="F4" s="91" t="s">
        <v>243</v>
      </c>
      <c r="G4" s="92"/>
      <c r="H4" s="96"/>
    </row>
    <row r="5" spans="1:8" s="10" customFormat="1" ht="75.75" customHeight="1" x14ac:dyDescent="0.3">
      <c r="A5" s="99"/>
      <c r="B5" s="76"/>
      <c r="C5" s="78"/>
      <c r="D5" s="76"/>
      <c r="E5" s="76"/>
      <c r="F5" s="28" t="s">
        <v>291</v>
      </c>
      <c r="G5" s="28" t="s">
        <v>290</v>
      </c>
      <c r="H5" s="97"/>
    </row>
    <row r="6" spans="1:8" s="9" customFormat="1" ht="18.75" customHeight="1" x14ac:dyDescent="0.35">
      <c r="A6" s="42" t="s">
        <v>1</v>
      </c>
      <c r="B6" s="100" t="s">
        <v>7</v>
      </c>
      <c r="C6" s="100"/>
      <c r="D6" s="100"/>
      <c r="E6" s="100"/>
      <c r="F6" s="100"/>
      <c r="G6" s="100"/>
      <c r="H6" s="101"/>
    </row>
    <row r="7" spans="1:8" s="17" customFormat="1" ht="157.5" customHeight="1" x14ac:dyDescent="0.35">
      <c r="A7" s="29" t="s">
        <v>0</v>
      </c>
      <c r="B7" s="43" t="s">
        <v>188</v>
      </c>
      <c r="C7" s="44" t="s">
        <v>89</v>
      </c>
      <c r="D7" s="44" t="s">
        <v>129</v>
      </c>
      <c r="E7" s="44" t="s">
        <v>211</v>
      </c>
      <c r="F7" s="45">
        <v>250</v>
      </c>
      <c r="G7" s="45">
        <v>7270</v>
      </c>
      <c r="H7" s="65" t="s">
        <v>249</v>
      </c>
    </row>
    <row r="8" spans="1:8" s="17" customFormat="1" ht="276.75" customHeight="1" x14ac:dyDescent="0.35">
      <c r="A8" s="29" t="s">
        <v>2</v>
      </c>
      <c r="B8" s="12" t="s">
        <v>189</v>
      </c>
      <c r="C8" s="8" t="s">
        <v>41</v>
      </c>
      <c r="D8" s="44" t="s">
        <v>129</v>
      </c>
      <c r="E8" s="44" t="s">
        <v>258</v>
      </c>
      <c r="F8" s="13">
        <v>1730000</v>
      </c>
      <c r="G8" s="13"/>
      <c r="H8" s="46" t="s">
        <v>263</v>
      </c>
    </row>
    <row r="9" spans="1:8" s="17" customFormat="1" ht="256.5" customHeight="1" x14ac:dyDescent="0.35">
      <c r="A9" s="29" t="s">
        <v>3</v>
      </c>
      <c r="B9" s="12" t="s">
        <v>107</v>
      </c>
      <c r="C9" s="8" t="s">
        <v>41</v>
      </c>
      <c r="D9" s="44" t="s">
        <v>129</v>
      </c>
      <c r="E9" s="44" t="s">
        <v>94</v>
      </c>
      <c r="F9" s="44" t="s">
        <v>69</v>
      </c>
      <c r="G9" s="44" t="s">
        <v>69</v>
      </c>
      <c r="H9" s="66" t="s">
        <v>285</v>
      </c>
    </row>
    <row r="10" spans="1:8" s="9" customFormat="1" ht="21" customHeight="1" x14ac:dyDescent="0.35">
      <c r="A10" s="29" t="s">
        <v>4</v>
      </c>
      <c r="B10" s="14" t="s">
        <v>212</v>
      </c>
      <c r="C10" s="15"/>
      <c r="D10" s="41"/>
      <c r="E10" s="15"/>
      <c r="F10" s="15"/>
      <c r="G10" s="41"/>
      <c r="H10" s="67"/>
    </row>
    <row r="11" spans="1:8" s="17" customFormat="1" ht="131.25" customHeight="1" x14ac:dyDescent="0.35">
      <c r="A11" s="29" t="s">
        <v>35</v>
      </c>
      <c r="B11" s="14" t="s">
        <v>95</v>
      </c>
      <c r="C11" s="8" t="s">
        <v>41</v>
      </c>
      <c r="D11" s="8" t="s">
        <v>97</v>
      </c>
      <c r="E11" s="8" t="s">
        <v>96</v>
      </c>
      <c r="F11" s="47" t="s">
        <v>8</v>
      </c>
      <c r="G11" s="47" t="s">
        <v>8</v>
      </c>
      <c r="H11" s="48" t="s">
        <v>286</v>
      </c>
    </row>
    <row r="12" spans="1:8" s="17" customFormat="1" ht="107.25" customHeight="1" x14ac:dyDescent="0.35">
      <c r="A12" s="29" t="s">
        <v>36</v>
      </c>
      <c r="B12" s="14" t="s">
        <v>119</v>
      </c>
      <c r="C12" s="8" t="s">
        <v>41</v>
      </c>
      <c r="D12" s="8" t="s">
        <v>129</v>
      </c>
      <c r="E12" s="8" t="s">
        <v>98</v>
      </c>
      <c r="F12" s="47" t="s">
        <v>8</v>
      </c>
      <c r="G12" s="47" t="s">
        <v>8</v>
      </c>
      <c r="H12" s="48" t="s">
        <v>250</v>
      </c>
    </row>
    <row r="13" spans="1:8" s="17" customFormat="1" ht="309.75" customHeight="1" x14ac:dyDescent="0.35">
      <c r="A13" s="29" t="s">
        <v>37</v>
      </c>
      <c r="B13" s="14" t="s">
        <v>99</v>
      </c>
      <c r="C13" s="8" t="s">
        <v>41</v>
      </c>
      <c r="D13" s="44" t="s">
        <v>190</v>
      </c>
      <c r="E13" s="8" t="s">
        <v>100</v>
      </c>
      <c r="F13" s="45">
        <v>147000</v>
      </c>
      <c r="G13" s="45">
        <v>412815</v>
      </c>
      <c r="H13" s="65" t="s">
        <v>289</v>
      </c>
    </row>
    <row r="14" spans="1:8" s="17" customFormat="1" ht="173.25" customHeight="1" x14ac:dyDescent="0.35">
      <c r="A14" s="29" t="s">
        <v>101</v>
      </c>
      <c r="B14" s="14" t="s">
        <v>102</v>
      </c>
      <c r="C14" s="8" t="s">
        <v>41</v>
      </c>
      <c r="D14" s="44" t="s">
        <v>129</v>
      </c>
      <c r="E14" s="8" t="s">
        <v>82</v>
      </c>
      <c r="F14" s="45">
        <v>1100</v>
      </c>
      <c r="G14" s="45">
        <v>5852</v>
      </c>
      <c r="H14" s="65" t="s">
        <v>251</v>
      </c>
    </row>
    <row r="15" spans="1:8" s="17" customFormat="1" ht="161.25" customHeight="1" x14ac:dyDescent="0.35">
      <c r="A15" s="29" t="s">
        <v>123</v>
      </c>
      <c r="B15" s="14" t="s">
        <v>223</v>
      </c>
      <c r="C15" s="8" t="s">
        <v>53</v>
      </c>
      <c r="D15" s="44" t="s">
        <v>129</v>
      </c>
      <c r="E15" s="8" t="s">
        <v>156</v>
      </c>
      <c r="F15" s="44" t="s">
        <v>154</v>
      </c>
      <c r="G15" s="44">
        <v>1.9771000000000001</v>
      </c>
      <c r="H15" s="66" t="s">
        <v>288</v>
      </c>
    </row>
    <row r="16" spans="1:8" s="17" customFormat="1" ht="124.5" customHeight="1" x14ac:dyDescent="0.35">
      <c r="A16" s="29" t="s">
        <v>5</v>
      </c>
      <c r="B16" s="14" t="s">
        <v>173</v>
      </c>
      <c r="C16" s="8" t="s">
        <v>172</v>
      </c>
      <c r="D16" s="8" t="s">
        <v>174</v>
      </c>
      <c r="E16" s="8" t="s">
        <v>157</v>
      </c>
      <c r="F16" s="47" t="s">
        <v>8</v>
      </c>
      <c r="G16" s="47" t="s">
        <v>8</v>
      </c>
      <c r="H16" s="66" t="s">
        <v>264</v>
      </c>
    </row>
    <row r="17" spans="1:8" s="17" customFormat="1" ht="91.5" customHeight="1" x14ac:dyDescent="0.35">
      <c r="A17" s="29" t="s">
        <v>6</v>
      </c>
      <c r="B17" s="14" t="s">
        <v>158</v>
      </c>
      <c r="C17" s="8" t="s">
        <v>53</v>
      </c>
      <c r="D17" s="8" t="s">
        <v>155</v>
      </c>
      <c r="E17" s="8" t="s">
        <v>159</v>
      </c>
      <c r="F17" s="47" t="s">
        <v>8</v>
      </c>
      <c r="G17" s="47" t="s">
        <v>8</v>
      </c>
      <c r="H17" s="48" t="s">
        <v>248</v>
      </c>
    </row>
    <row r="18" spans="1:8" s="17" customFormat="1" ht="107.25" customHeight="1" x14ac:dyDescent="0.35">
      <c r="A18" s="29" t="s">
        <v>103</v>
      </c>
      <c r="B18" s="14" t="s">
        <v>162</v>
      </c>
      <c r="C18" s="8" t="s">
        <v>89</v>
      </c>
      <c r="D18" s="8" t="s">
        <v>175</v>
      </c>
      <c r="E18" s="8" t="s">
        <v>160</v>
      </c>
      <c r="F18" s="47" t="s">
        <v>8</v>
      </c>
      <c r="G18" s="47" t="s">
        <v>8</v>
      </c>
      <c r="H18" s="48" t="s">
        <v>252</v>
      </c>
    </row>
    <row r="19" spans="1:8" s="17" customFormat="1" ht="107.25" customHeight="1" x14ac:dyDescent="0.35">
      <c r="A19" s="29" t="s">
        <v>104</v>
      </c>
      <c r="B19" s="14" t="s">
        <v>163</v>
      </c>
      <c r="C19" s="8" t="s">
        <v>89</v>
      </c>
      <c r="D19" s="8" t="s">
        <v>175</v>
      </c>
      <c r="E19" s="8" t="s">
        <v>161</v>
      </c>
      <c r="F19" s="47" t="s">
        <v>8</v>
      </c>
      <c r="G19" s="47" t="s">
        <v>8</v>
      </c>
      <c r="H19" s="48" t="s">
        <v>252</v>
      </c>
    </row>
    <row r="20" spans="1:8" s="17" customFormat="1" ht="178.5" customHeight="1" x14ac:dyDescent="0.35">
      <c r="A20" s="29" t="s">
        <v>191</v>
      </c>
      <c r="B20" s="49" t="s">
        <v>116</v>
      </c>
      <c r="C20" s="8" t="s">
        <v>45</v>
      </c>
      <c r="D20" s="44" t="s">
        <v>155</v>
      </c>
      <c r="E20" s="8" t="s">
        <v>213</v>
      </c>
      <c r="F20" s="50" t="s">
        <v>8</v>
      </c>
      <c r="G20" s="47" t="s">
        <v>8</v>
      </c>
      <c r="H20" s="48" t="s">
        <v>248</v>
      </c>
    </row>
    <row r="21" spans="1:8" s="17" customFormat="1" ht="133.5" x14ac:dyDescent="0.35">
      <c r="A21" s="29" t="s">
        <v>192</v>
      </c>
      <c r="B21" s="14" t="s">
        <v>108</v>
      </c>
      <c r="C21" s="8" t="s">
        <v>89</v>
      </c>
      <c r="D21" s="44" t="s">
        <v>155</v>
      </c>
      <c r="E21" s="8" t="s">
        <v>193</v>
      </c>
      <c r="F21" s="51" t="s">
        <v>8</v>
      </c>
      <c r="G21" s="47" t="s">
        <v>8</v>
      </c>
      <c r="H21" s="48" t="s">
        <v>248</v>
      </c>
    </row>
    <row r="22" spans="1:8" s="17" customFormat="1" ht="409.5" customHeight="1" x14ac:dyDescent="0.35">
      <c r="A22" s="29" t="s">
        <v>105</v>
      </c>
      <c r="B22" s="14" t="s">
        <v>180</v>
      </c>
      <c r="C22" s="8" t="s">
        <v>164</v>
      </c>
      <c r="D22" s="8" t="s">
        <v>165</v>
      </c>
      <c r="E22" s="8" t="s">
        <v>166</v>
      </c>
      <c r="F22" s="45" t="s">
        <v>8</v>
      </c>
      <c r="G22" s="47" t="s">
        <v>8</v>
      </c>
      <c r="H22" s="48" t="s">
        <v>248</v>
      </c>
    </row>
    <row r="23" spans="1:8" s="17" customFormat="1" ht="123" customHeight="1" x14ac:dyDescent="0.35">
      <c r="A23" s="29" t="s">
        <v>194</v>
      </c>
      <c r="B23" s="49" t="s">
        <v>122</v>
      </c>
      <c r="C23" s="8" t="s">
        <v>43</v>
      </c>
      <c r="D23" s="44" t="s">
        <v>129</v>
      </c>
      <c r="E23" s="8" t="s">
        <v>84</v>
      </c>
      <c r="F23" s="13">
        <v>40000</v>
      </c>
      <c r="G23" s="13">
        <v>119707</v>
      </c>
      <c r="H23" s="46" t="s">
        <v>253</v>
      </c>
    </row>
    <row r="24" spans="1:8" s="17" customFormat="1" ht="220.5" customHeight="1" x14ac:dyDescent="0.35">
      <c r="A24" s="29" t="s">
        <v>195</v>
      </c>
      <c r="B24" s="14" t="s">
        <v>120</v>
      </c>
      <c r="C24" s="8" t="s">
        <v>89</v>
      </c>
      <c r="D24" s="44" t="s">
        <v>129</v>
      </c>
      <c r="E24" s="8" t="s">
        <v>81</v>
      </c>
      <c r="F24" s="45">
        <v>24000</v>
      </c>
      <c r="G24" s="45">
        <v>27824</v>
      </c>
      <c r="H24" s="65" t="s">
        <v>254</v>
      </c>
    </row>
    <row r="25" spans="1:8" s="17" customFormat="1" ht="159.75" customHeight="1" x14ac:dyDescent="0.35">
      <c r="A25" s="29" t="s">
        <v>196</v>
      </c>
      <c r="B25" s="14" t="s">
        <v>109</v>
      </c>
      <c r="C25" s="8" t="s">
        <v>115</v>
      </c>
      <c r="D25" s="44" t="s">
        <v>129</v>
      </c>
      <c r="E25" s="8" t="s">
        <v>83</v>
      </c>
      <c r="F25" s="13">
        <v>500</v>
      </c>
      <c r="G25" s="13">
        <v>599</v>
      </c>
      <c r="H25" s="46" t="s">
        <v>265</v>
      </c>
    </row>
    <row r="26" spans="1:8" s="17" customFormat="1" ht="195" customHeight="1" x14ac:dyDescent="0.35">
      <c r="A26" s="29" t="s">
        <v>197</v>
      </c>
      <c r="B26" s="14" t="s">
        <v>214</v>
      </c>
      <c r="C26" s="8" t="s">
        <v>41</v>
      </c>
      <c r="D26" s="8" t="s">
        <v>129</v>
      </c>
      <c r="E26" s="8" t="s">
        <v>124</v>
      </c>
      <c r="F26" s="13">
        <v>10000</v>
      </c>
      <c r="G26" s="13">
        <v>1085056</v>
      </c>
      <c r="H26" s="46" t="s">
        <v>255</v>
      </c>
    </row>
    <row r="27" spans="1:8" s="17" customFormat="1" ht="207" customHeight="1" x14ac:dyDescent="0.35">
      <c r="A27" s="29" t="s">
        <v>198</v>
      </c>
      <c r="B27" s="12" t="s">
        <v>106</v>
      </c>
      <c r="C27" s="8" t="s">
        <v>41</v>
      </c>
      <c r="D27" s="8" t="s">
        <v>129</v>
      </c>
      <c r="E27" s="8" t="s">
        <v>124</v>
      </c>
      <c r="F27" s="13">
        <v>6500</v>
      </c>
      <c r="G27" s="13">
        <v>6782</v>
      </c>
      <c r="H27" s="46" t="s">
        <v>266</v>
      </c>
    </row>
    <row r="28" spans="1:8" s="17" customFormat="1" ht="102.75" customHeight="1" x14ac:dyDescent="0.35">
      <c r="A28" s="29" t="s">
        <v>169</v>
      </c>
      <c r="B28" s="14" t="s">
        <v>167</v>
      </c>
      <c r="C28" s="8" t="s">
        <v>89</v>
      </c>
      <c r="D28" s="8" t="s">
        <v>155</v>
      </c>
      <c r="E28" s="8" t="s">
        <v>168</v>
      </c>
      <c r="F28" s="13" t="s">
        <v>8</v>
      </c>
      <c r="G28" s="47" t="s">
        <v>8</v>
      </c>
      <c r="H28" s="48" t="s">
        <v>248</v>
      </c>
    </row>
    <row r="29" spans="1:8" s="26" customFormat="1" ht="23.25" customHeight="1" x14ac:dyDescent="0.35">
      <c r="A29" s="30"/>
      <c r="B29" s="24" t="s">
        <v>231</v>
      </c>
      <c r="C29" s="23"/>
      <c r="D29" s="23"/>
      <c r="E29" s="23"/>
      <c r="F29" s="25">
        <f>SUM(F7:F8)+F13+F14+F23+F24+F25+F26+F27</f>
        <v>1959350</v>
      </c>
      <c r="G29" s="25">
        <f>SUM(G7:G8)+G13+G14+G23+G24+G25+G26+G27</f>
        <v>1665905</v>
      </c>
      <c r="H29" s="31"/>
    </row>
    <row r="30" spans="1:8" s="2" customFormat="1" ht="22.5" customHeight="1" x14ac:dyDescent="0.35">
      <c r="A30" s="42" t="s">
        <v>13</v>
      </c>
      <c r="B30" s="70" t="s">
        <v>9</v>
      </c>
      <c r="C30" s="70"/>
      <c r="D30" s="70"/>
      <c r="E30" s="70"/>
      <c r="F30" s="70"/>
      <c r="G30" s="70"/>
      <c r="H30" s="71"/>
    </row>
    <row r="31" spans="1:8" s="2" customFormat="1" ht="20.25" customHeight="1" x14ac:dyDescent="0.35">
      <c r="A31" s="42" t="s">
        <v>10</v>
      </c>
      <c r="B31" s="70" t="s">
        <v>28</v>
      </c>
      <c r="C31" s="70"/>
      <c r="D31" s="70"/>
      <c r="E31" s="70"/>
      <c r="F31" s="70"/>
      <c r="G31" s="70"/>
      <c r="H31" s="71"/>
    </row>
    <row r="32" spans="1:8" s="63" customFormat="1" ht="108.75" customHeight="1" x14ac:dyDescent="0.35">
      <c r="A32" s="29" t="s">
        <v>14</v>
      </c>
      <c r="B32" s="14" t="s">
        <v>80</v>
      </c>
      <c r="C32" s="8" t="s">
        <v>44</v>
      </c>
      <c r="D32" s="8" t="s">
        <v>129</v>
      </c>
      <c r="E32" s="8" t="s">
        <v>55</v>
      </c>
      <c r="F32" s="8" t="s">
        <v>79</v>
      </c>
      <c r="G32" s="8" t="s">
        <v>79</v>
      </c>
      <c r="H32" s="52" t="s">
        <v>245</v>
      </c>
    </row>
    <row r="33" spans="1:8" s="63" customFormat="1" ht="188.25" customHeight="1" x14ac:dyDescent="0.35">
      <c r="A33" s="29" t="s">
        <v>15</v>
      </c>
      <c r="B33" s="14" t="s">
        <v>54</v>
      </c>
      <c r="C33" s="8" t="s">
        <v>41</v>
      </c>
      <c r="D33" s="8" t="s">
        <v>215</v>
      </c>
      <c r="E33" s="8" t="s">
        <v>125</v>
      </c>
      <c r="F33" s="13">
        <v>2734</v>
      </c>
      <c r="G33" s="13">
        <v>6873</v>
      </c>
      <c r="H33" s="59"/>
    </row>
    <row r="34" spans="1:8" s="3" customFormat="1" ht="22.5" customHeight="1" x14ac:dyDescent="0.35">
      <c r="A34" s="42" t="s">
        <v>16</v>
      </c>
      <c r="B34" s="72" t="s">
        <v>17</v>
      </c>
      <c r="C34" s="73"/>
      <c r="D34" s="73"/>
      <c r="E34" s="73"/>
      <c r="F34" s="73"/>
      <c r="G34" s="4"/>
      <c r="H34" s="32"/>
    </row>
    <row r="35" spans="1:8" s="2" customFormat="1" ht="307.5" customHeight="1" x14ac:dyDescent="0.35">
      <c r="A35" s="29" t="s">
        <v>18</v>
      </c>
      <c r="B35" s="12" t="s">
        <v>51</v>
      </c>
      <c r="C35" s="8" t="s">
        <v>46</v>
      </c>
      <c r="D35" s="8" t="s">
        <v>129</v>
      </c>
      <c r="E35" s="8" t="s">
        <v>230</v>
      </c>
      <c r="F35" s="53" t="s">
        <v>228</v>
      </c>
      <c r="G35" s="53" t="s">
        <v>267</v>
      </c>
      <c r="H35" s="54"/>
    </row>
    <row r="36" spans="1:8" s="2" customFormat="1" ht="125.25" customHeight="1" x14ac:dyDescent="0.35">
      <c r="A36" s="29" t="s">
        <v>236</v>
      </c>
      <c r="B36" s="14" t="s">
        <v>199</v>
      </c>
      <c r="C36" s="8" t="s">
        <v>45</v>
      </c>
      <c r="D36" s="8" t="s">
        <v>129</v>
      </c>
      <c r="E36" s="8" t="s">
        <v>244</v>
      </c>
      <c r="F36" s="13" t="s">
        <v>229</v>
      </c>
      <c r="G36" s="53" t="s">
        <v>260</v>
      </c>
      <c r="H36" s="46" t="s">
        <v>279</v>
      </c>
    </row>
    <row r="37" spans="1:8" s="2" customFormat="1" ht="117.75" customHeight="1" x14ac:dyDescent="0.35">
      <c r="A37" s="29" t="s">
        <v>19</v>
      </c>
      <c r="B37" s="14" t="s">
        <v>117</v>
      </c>
      <c r="C37" s="8" t="s">
        <v>45</v>
      </c>
      <c r="D37" s="8" t="s">
        <v>129</v>
      </c>
      <c r="E37" s="8" t="s">
        <v>118</v>
      </c>
      <c r="F37" s="13">
        <v>2000</v>
      </c>
      <c r="G37" s="13">
        <v>2099</v>
      </c>
      <c r="H37" s="46" t="s">
        <v>280</v>
      </c>
    </row>
    <row r="38" spans="1:8" s="2" customFormat="1" ht="55.5" customHeight="1" x14ac:dyDescent="0.35">
      <c r="A38" s="29" t="s">
        <v>58</v>
      </c>
      <c r="B38" s="14" t="s">
        <v>178</v>
      </c>
      <c r="C38" s="8" t="s">
        <v>179</v>
      </c>
      <c r="D38" s="8" t="s">
        <v>129</v>
      </c>
      <c r="E38" s="8" t="s">
        <v>187</v>
      </c>
      <c r="F38" s="13">
        <v>2</v>
      </c>
      <c r="G38" s="13">
        <v>5</v>
      </c>
      <c r="H38" s="46"/>
    </row>
    <row r="39" spans="1:8" s="2" customFormat="1" ht="23.25" customHeight="1" x14ac:dyDescent="0.35">
      <c r="A39" s="42" t="s">
        <v>21</v>
      </c>
      <c r="B39" s="70" t="s">
        <v>38</v>
      </c>
      <c r="C39" s="70"/>
      <c r="D39" s="70"/>
      <c r="E39" s="70"/>
      <c r="F39" s="70"/>
      <c r="G39" s="70"/>
      <c r="H39" s="71"/>
    </row>
    <row r="40" spans="1:8" s="2" customFormat="1" ht="140.25" customHeight="1" x14ac:dyDescent="0.35">
      <c r="A40" s="29" t="s">
        <v>111</v>
      </c>
      <c r="B40" s="12" t="s">
        <v>235</v>
      </c>
      <c r="C40" s="81" t="s">
        <v>239</v>
      </c>
      <c r="D40" s="81" t="s">
        <v>129</v>
      </c>
      <c r="E40" s="8" t="s">
        <v>93</v>
      </c>
      <c r="F40" s="13">
        <v>1200000</v>
      </c>
      <c r="G40" s="13">
        <v>1545290</v>
      </c>
      <c r="H40" s="69"/>
    </row>
    <row r="41" spans="1:8" s="2" customFormat="1" ht="189" customHeight="1" x14ac:dyDescent="0.35">
      <c r="A41" s="29"/>
      <c r="B41" s="12" t="s">
        <v>238</v>
      </c>
      <c r="C41" s="82"/>
      <c r="D41" s="82"/>
      <c r="E41" s="8" t="s">
        <v>237</v>
      </c>
      <c r="F41" s="13">
        <v>850000</v>
      </c>
      <c r="G41" s="13">
        <v>956790</v>
      </c>
      <c r="H41" s="68"/>
    </row>
    <row r="42" spans="1:8" s="63" customFormat="1" ht="153" customHeight="1" x14ac:dyDescent="0.35">
      <c r="A42" s="29" t="s">
        <v>22</v>
      </c>
      <c r="B42" s="12" t="s">
        <v>181</v>
      </c>
      <c r="C42" s="8" t="s">
        <v>40</v>
      </c>
      <c r="D42" s="8" t="s">
        <v>129</v>
      </c>
      <c r="E42" s="8" t="s">
        <v>224</v>
      </c>
      <c r="F42" s="16" t="s">
        <v>79</v>
      </c>
      <c r="G42" s="16" t="s">
        <v>79</v>
      </c>
      <c r="H42" s="59" t="s">
        <v>281</v>
      </c>
    </row>
    <row r="43" spans="1:8" s="2" customFormat="1" ht="106.5" customHeight="1" x14ac:dyDescent="0.35">
      <c r="A43" s="29" t="s">
        <v>182</v>
      </c>
      <c r="B43" s="12" t="s">
        <v>183</v>
      </c>
      <c r="C43" s="8" t="s">
        <v>40</v>
      </c>
      <c r="D43" s="8" t="s">
        <v>129</v>
      </c>
      <c r="E43" s="8" t="s">
        <v>184</v>
      </c>
      <c r="F43" s="13">
        <v>150000</v>
      </c>
      <c r="G43" s="13">
        <v>192160</v>
      </c>
      <c r="H43" s="59"/>
    </row>
    <row r="44" spans="1:8" s="2" customFormat="1" ht="118.5" customHeight="1" x14ac:dyDescent="0.35">
      <c r="A44" s="29" t="s">
        <v>186</v>
      </c>
      <c r="B44" s="12" t="s">
        <v>185</v>
      </c>
      <c r="C44" s="8" t="s">
        <v>40</v>
      </c>
      <c r="D44" s="8" t="s">
        <v>129</v>
      </c>
      <c r="E44" s="8" t="s">
        <v>226</v>
      </c>
      <c r="F44" s="13">
        <v>65000</v>
      </c>
      <c r="G44" s="13">
        <v>87438</v>
      </c>
      <c r="H44" s="59"/>
    </row>
    <row r="45" spans="1:8" s="17" customFormat="1" ht="23.25" customHeight="1" x14ac:dyDescent="0.35">
      <c r="A45" s="42" t="s">
        <v>11</v>
      </c>
      <c r="B45" s="79" t="s">
        <v>57</v>
      </c>
      <c r="C45" s="80"/>
      <c r="D45" s="80"/>
      <c r="E45" s="80"/>
      <c r="F45" s="80"/>
      <c r="G45" s="33"/>
      <c r="H45" s="34"/>
    </row>
    <row r="46" spans="1:8" s="55" customFormat="1" ht="120" customHeight="1" x14ac:dyDescent="0.35">
      <c r="A46" s="29" t="s">
        <v>29</v>
      </c>
      <c r="B46" s="14" t="s">
        <v>68</v>
      </c>
      <c r="C46" s="8" t="s">
        <v>66</v>
      </c>
      <c r="D46" s="8" t="s">
        <v>129</v>
      </c>
      <c r="E46" s="8" t="s">
        <v>216</v>
      </c>
      <c r="F46" s="16" t="s">
        <v>79</v>
      </c>
      <c r="G46" s="16" t="s">
        <v>79</v>
      </c>
      <c r="H46" s="48" t="s">
        <v>246</v>
      </c>
    </row>
    <row r="47" spans="1:8" s="56" customFormat="1" ht="183.75" customHeight="1" x14ac:dyDescent="0.35">
      <c r="A47" s="29" t="s">
        <v>200</v>
      </c>
      <c r="B47" s="14" t="s">
        <v>73</v>
      </c>
      <c r="C47" s="8" t="s">
        <v>66</v>
      </c>
      <c r="D47" s="8" t="s">
        <v>129</v>
      </c>
      <c r="E47" s="8" t="s">
        <v>67</v>
      </c>
      <c r="F47" s="16" t="s">
        <v>79</v>
      </c>
      <c r="G47" s="16" t="s">
        <v>79</v>
      </c>
      <c r="H47" s="48" t="s">
        <v>268</v>
      </c>
    </row>
    <row r="48" spans="1:8" s="9" customFormat="1" ht="21.75" customHeight="1" x14ac:dyDescent="0.35">
      <c r="A48" s="42" t="s">
        <v>12</v>
      </c>
      <c r="B48" s="72" t="s">
        <v>30</v>
      </c>
      <c r="C48" s="73"/>
      <c r="D48" s="73"/>
      <c r="E48" s="73"/>
      <c r="F48" s="73"/>
      <c r="G48" s="73"/>
      <c r="H48" s="74"/>
    </row>
    <row r="49" spans="1:8" s="9" customFormat="1" ht="21.75" customHeight="1" x14ac:dyDescent="0.35">
      <c r="A49" s="42"/>
      <c r="B49" s="84" t="s">
        <v>70</v>
      </c>
      <c r="C49" s="85"/>
      <c r="D49" s="85"/>
      <c r="E49" s="85"/>
      <c r="F49" s="85"/>
      <c r="G49" s="85"/>
      <c r="H49" s="86"/>
    </row>
    <row r="50" spans="1:8" s="17" customFormat="1" ht="293.25" customHeight="1" x14ac:dyDescent="0.35">
      <c r="A50" s="29" t="s">
        <v>31</v>
      </c>
      <c r="B50" s="14" t="s">
        <v>177</v>
      </c>
      <c r="C50" s="8" t="s">
        <v>41</v>
      </c>
      <c r="D50" s="8" t="s">
        <v>97</v>
      </c>
      <c r="E50" s="8" t="s">
        <v>110</v>
      </c>
      <c r="F50" s="16" t="s">
        <v>8</v>
      </c>
      <c r="G50" s="16" t="s">
        <v>8</v>
      </c>
      <c r="H50" s="59" t="s">
        <v>284</v>
      </c>
    </row>
    <row r="51" spans="1:8" s="55" customFormat="1" ht="102.75" customHeight="1" x14ac:dyDescent="0.35">
      <c r="A51" s="29" t="s">
        <v>75</v>
      </c>
      <c r="B51" s="57" t="s">
        <v>201</v>
      </c>
      <c r="C51" s="8" t="s">
        <v>41</v>
      </c>
      <c r="D51" s="8" t="s">
        <v>129</v>
      </c>
      <c r="E51" s="8" t="s">
        <v>85</v>
      </c>
      <c r="F51" s="13">
        <v>1575</v>
      </c>
      <c r="G51" s="13">
        <v>2681</v>
      </c>
      <c r="H51" s="46" t="s">
        <v>283</v>
      </c>
    </row>
    <row r="52" spans="1:8" s="9" customFormat="1" ht="21.75" customHeight="1" x14ac:dyDescent="0.35">
      <c r="A52" s="42"/>
      <c r="B52" s="84" t="s">
        <v>71</v>
      </c>
      <c r="C52" s="85"/>
      <c r="D52" s="85"/>
      <c r="E52" s="85"/>
      <c r="F52" s="85"/>
      <c r="G52" s="18"/>
      <c r="H52" s="35"/>
    </row>
    <row r="53" spans="1:8" s="2" customFormat="1" ht="169.5" customHeight="1" x14ac:dyDescent="0.35">
      <c r="A53" s="29" t="s">
        <v>76</v>
      </c>
      <c r="B53" s="14" t="s">
        <v>176</v>
      </c>
      <c r="C53" s="8" t="s">
        <v>41</v>
      </c>
      <c r="D53" s="8" t="s">
        <v>129</v>
      </c>
      <c r="E53" s="8" t="s">
        <v>202</v>
      </c>
      <c r="F53" s="16" t="s">
        <v>79</v>
      </c>
      <c r="G53" s="16" t="s">
        <v>8</v>
      </c>
      <c r="H53" s="48" t="s">
        <v>257</v>
      </c>
    </row>
    <row r="54" spans="1:8" s="2" customFormat="1" ht="364.5" customHeight="1" x14ac:dyDescent="0.35">
      <c r="A54" s="29" t="s">
        <v>77</v>
      </c>
      <c r="B54" s="14" t="s">
        <v>217</v>
      </c>
      <c r="C54" s="8" t="s">
        <v>41</v>
      </c>
      <c r="D54" s="8" t="s">
        <v>129</v>
      </c>
      <c r="E54" s="8" t="s">
        <v>227</v>
      </c>
      <c r="F54" s="16" t="s">
        <v>79</v>
      </c>
      <c r="G54" s="16" t="s">
        <v>79</v>
      </c>
      <c r="H54" s="48" t="s">
        <v>282</v>
      </c>
    </row>
    <row r="55" spans="1:8" s="9" customFormat="1" ht="17.25" customHeight="1" x14ac:dyDescent="0.35">
      <c r="A55" s="42"/>
      <c r="B55" s="84" t="s">
        <v>72</v>
      </c>
      <c r="C55" s="85"/>
      <c r="D55" s="85"/>
      <c r="E55" s="85"/>
      <c r="F55" s="85"/>
      <c r="G55" s="18"/>
      <c r="H55" s="35"/>
    </row>
    <row r="56" spans="1:8" s="55" customFormat="1" ht="156.75" customHeight="1" x14ac:dyDescent="0.35">
      <c r="A56" s="29" t="s">
        <v>87</v>
      </c>
      <c r="B56" s="58" t="s">
        <v>121</v>
      </c>
      <c r="C56" s="8" t="s">
        <v>41</v>
      </c>
      <c r="D56" s="8" t="s">
        <v>129</v>
      </c>
      <c r="E56" s="8" t="s">
        <v>86</v>
      </c>
      <c r="F56" s="13">
        <v>0</v>
      </c>
      <c r="G56" s="13">
        <v>0</v>
      </c>
      <c r="H56" s="59" t="s">
        <v>247</v>
      </c>
    </row>
    <row r="57" spans="1:8" s="3" customFormat="1" ht="22.5" customHeight="1" x14ac:dyDescent="0.35">
      <c r="A57" s="42" t="s">
        <v>32</v>
      </c>
      <c r="B57" s="72" t="s">
        <v>203</v>
      </c>
      <c r="C57" s="73"/>
      <c r="D57" s="73"/>
      <c r="E57" s="73"/>
      <c r="F57" s="73"/>
      <c r="G57" s="4"/>
      <c r="H57" s="32"/>
    </row>
    <row r="58" spans="1:8" s="63" customFormat="1" ht="97.5" customHeight="1" x14ac:dyDescent="0.35">
      <c r="A58" s="29" t="s">
        <v>34</v>
      </c>
      <c r="B58" s="14" t="s">
        <v>225</v>
      </c>
      <c r="C58" s="8" t="s">
        <v>74</v>
      </c>
      <c r="D58" s="8" t="s">
        <v>190</v>
      </c>
      <c r="E58" s="8" t="s">
        <v>92</v>
      </c>
      <c r="F58" s="13">
        <v>25327</v>
      </c>
      <c r="G58" s="13">
        <v>62689</v>
      </c>
      <c r="H58" s="59"/>
    </row>
    <row r="59" spans="1:8" s="3" customFormat="1" ht="23.25" x14ac:dyDescent="0.35">
      <c r="A59" s="42" t="s">
        <v>59</v>
      </c>
      <c r="B59" s="72" t="s">
        <v>33</v>
      </c>
      <c r="C59" s="73"/>
      <c r="D59" s="73"/>
      <c r="E59" s="73"/>
      <c r="F59" s="73"/>
      <c r="G59" s="4"/>
      <c r="H59" s="32"/>
    </row>
    <row r="60" spans="1:8" s="2" customFormat="1" ht="290.25" customHeight="1" x14ac:dyDescent="0.35">
      <c r="A60" s="29" t="s">
        <v>60</v>
      </c>
      <c r="B60" s="14" t="s">
        <v>218</v>
      </c>
      <c r="C60" s="8" t="s">
        <v>52</v>
      </c>
      <c r="D60" s="8" t="s">
        <v>129</v>
      </c>
      <c r="E60" s="8" t="s">
        <v>219</v>
      </c>
      <c r="F60" s="8" t="s">
        <v>220</v>
      </c>
      <c r="G60" s="8" t="s">
        <v>276</v>
      </c>
      <c r="H60" s="59" t="s">
        <v>277</v>
      </c>
    </row>
    <row r="61" spans="1:8" s="2" customFormat="1" ht="172.5" customHeight="1" x14ac:dyDescent="0.35">
      <c r="A61" s="29" t="s">
        <v>61</v>
      </c>
      <c r="B61" s="14" t="s">
        <v>204</v>
      </c>
      <c r="C61" s="8" t="s">
        <v>53</v>
      </c>
      <c r="D61" s="8" t="s">
        <v>205</v>
      </c>
      <c r="E61" s="16" t="s">
        <v>206</v>
      </c>
      <c r="F61" s="13" t="s">
        <v>79</v>
      </c>
      <c r="G61" s="13" t="s">
        <v>79</v>
      </c>
      <c r="H61" s="59" t="s">
        <v>242</v>
      </c>
    </row>
    <row r="62" spans="1:8" s="2" customFormat="1" ht="276" customHeight="1" x14ac:dyDescent="0.35">
      <c r="A62" s="29" t="s">
        <v>63</v>
      </c>
      <c r="B62" s="14" t="s">
        <v>221</v>
      </c>
      <c r="C62" s="8" t="s">
        <v>53</v>
      </c>
      <c r="D62" s="8" t="s">
        <v>129</v>
      </c>
      <c r="E62" s="8" t="s">
        <v>113</v>
      </c>
      <c r="F62" s="8" t="s">
        <v>62</v>
      </c>
      <c r="G62" s="8" t="s">
        <v>270</v>
      </c>
      <c r="H62" s="59" t="s">
        <v>269</v>
      </c>
    </row>
    <row r="63" spans="1:8" s="2" customFormat="1" ht="331.5" customHeight="1" x14ac:dyDescent="0.35">
      <c r="A63" s="29" t="s">
        <v>65</v>
      </c>
      <c r="B63" s="14" t="s">
        <v>64</v>
      </c>
      <c r="C63" s="8" t="s">
        <v>53</v>
      </c>
      <c r="D63" s="8" t="s">
        <v>129</v>
      </c>
      <c r="E63" s="16" t="s">
        <v>91</v>
      </c>
      <c r="F63" s="13">
        <v>0</v>
      </c>
      <c r="G63" s="13">
        <v>0</v>
      </c>
      <c r="H63" s="60" t="s">
        <v>271</v>
      </c>
    </row>
    <row r="64" spans="1:8" s="17" customFormat="1" ht="22.5" customHeight="1" x14ac:dyDescent="0.35">
      <c r="A64" s="42" t="s">
        <v>128</v>
      </c>
      <c r="B64" s="79" t="s">
        <v>142</v>
      </c>
      <c r="C64" s="80"/>
      <c r="D64" s="80"/>
      <c r="E64" s="80"/>
      <c r="F64" s="80"/>
      <c r="G64" s="80"/>
      <c r="H64" s="87"/>
    </row>
    <row r="65" spans="1:8" s="33" customFormat="1" ht="74.25" customHeight="1" x14ac:dyDescent="0.35">
      <c r="A65" s="29" t="s">
        <v>134</v>
      </c>
      <c r="B65" s="14" t="s">
        <v>143</v>
      </c>
      <c r="C65" s="8" t="s">
        <v>144</v>
      </c>
      <c r="D65" s="8" t="s">
        <v>170</v>
      </c>
      <c r="E65" s="8" t="s">
        <v>145</v>
      </c>
      <c r="F65" s="16" t="s">
        <v>8</v>
      </c>
      <c r="G65" s="16" t="s">
        <v>8</v>
      </c>
      <c r="H65" s="48" t="s">
        <v>248</v>
      </c>
    </row>
    <row r="66" spans="1:8" s="33" customFormat="1" ht="94.5" customHeight="1" x14ac:dyDescent="0.35">
      <c r="A66" s="29" t="s">
        <v>146</v>
      </c>
      <c r="B66" s="14" t="s">
        <v>147</v>
      </c>
      <c r="C66" s="8" t="s">
        <v>144</v>
      </c>
      <c r="D66" s="8" t="s">
        <v>153</v>
      </c>
      <c r="E66" s="8" t="s">
        <v>145</v>
      </c>
      <c r="F66" s="13" t="s">
        <v>79</v>
      </c>
      <c r="G66" s="13" t="s">
        <v>79</v>
      </c>
      <c r="H66" s="46" t="s">
        <v>261</v>
      </c>
    </row>
    <row r="67" spans="1:8" s="61" customFormat="1" ht="165" customHeight="1" x14ac:dyDescent="0.35">
      <c r="A67" s="29" t="s">
        <v>148</v>
      </c>
      <c r="B67" s="14" t="s">
        <v>149</v>
      </c>
      <c r="C67" s="8" t="s">
        <v>52</v>
      </c>
      <c r="D67" s="8" t="s">
        <v>129</v>
      </c>
      <c r="E67" s="8" t="s">
        <v>150</v>
      </c>
      <c r="F67" s="13" t="s">
        <v>79</v>
      </c>
      <c r="G67" s="13" t="s">
        <v>79</v>
      </c>
      <c r="H67" s="59" t="s">
        <v>256</v>
      </c>
    </row>
    <row r="68" spans="1:8" s="33" customFormat="1" ht="96.75" customHeight="1" x14ac:dyDescent="0.35">
      <c r="A68" s="29" t="s">
        <v>152</v>
      </c>
      <c r="B68" s="14" t="s">
        <v>151</v>
      </c>
      <c r="C68" s="8" t="s">
        <v>144</v>
      </c>
      <c r="D68" s="8" t="s">
        <v>129</v>
      </c>
      <c r="E68" s="8" t="s">
        <v>145</v>
      </c>
      <c r="F68" s="13" t="s">
        <v>79</v>
      </c>
      <c r="G68" s="13" t="s">
        <v>79</v>
      </c>
      <c r="H68" s="46" t="s">
        <v>262</v>
      </c>
    </row>
    <row r="69" spans="1:8" s="26" customFormat="1" ht="25.5" customHeight="1" x14ac:dyDescent="0.35">
      <c r="A69" s="30"/>
      <c r="B69" s="24" t="s">
        <v>232</v>
      </c>
      <c r="C69" s="23"/>
      <c r="D69" s="23"/>
      <c r="E69" s="23"/>
      <c r="F69" s="25">
        <f>F33+F37+F40+F43+F44+F51+F58</f>
        <v>1446636</v>
      </c>
      <c r="G69" s="25">
        <f>G33+G37+G40+G43+G44+G51+G58</f>
        <v>1899230</v>
      </c>
      <c r="H69" s="31"/>
    </row>
    <row r="70" spans="1:8" s="9" customFormat="1" ht="20.25" customHeight="1" x14ac:dyDescent="0.35">
      <c r="A70" s="42" t="s">
        <v>20</v>
      </c>
      <c r="B70" s="72" t="s">
        <v>23</v>
      </c>
      <c r="C70" s="73"/>
      <c r="D70" s="73"/>
      <c r="E70" s="73"/>
      <c r="F70" s="73"/>
      <c r="G70" s="73"/>
      <c r="H70" s="74"/>
    </row>
    <row r="71" spans="1:8" s="17" customFormat="1" ht="154.5" customHeight="1" x14ac:dyDescent="0.35">
      <c r="A71" s="29" t="s">
        <v>24</v>
      </c>
      <c r="B71" s="58" t="s">
        <v>135</v>
      </c>
      <c r="C71" s="8" t="s">
        <v>41</v>
      </c>
      <c r="D71" s="8" t="s">
        <v>129</v>
      </c>
      <c r="E71" s="8" t="s">
        <v>130</v>
      </c>
      <c r="F71" s="16" t="s">
        <v>131</v>
      </c>
      <c r="G71" s="53" t="s">
        <v>272</v>
      </c>
      <c r="H71" s="46"/>
    </row>
    <row r="72" spans="1:8" s="17" customFormat="1" ht="192" customHeight="1" x14ac:dyDescent="0.35">
      <c r="A72" s="29" t="s">
        <v>25</v>
      </c>
      <c r="B72" s="58" t="s">
        <v>139</v>
      </c>
      <c r="C72" s="8" t="s">
        <v>41</v>
      </c>
      <c r="D72" s="8" t="s">
        <v>129</v>
      </c>
      <c r="E72" s="8" t="s">
        <v>171</v>
      </c>
      <c r="F72" s="53" t="s">
        <v>132</v>
      </c>
      <c r="G72" s="53" t="s">
        <v>132</v>
      </c>
      <c r="H72" s="46" t="s">
        <v>259</v>
      </c>
    </row>
    <row r="73" spans="1:8" s="17" customFormat="1" ht="222.75" customHeight="1" x14ac:dyDescent="0.35">
      <c r="A73" s="29" t="s">
        <v>26</v>
      </c>
      <c r="B73" s="58" t="s">
        <v>136</v>
      </c>
      <c r="C73" s="8" t="s">
        <v>41</v>
      </c>
      <c r="D73" s="8" t="s">
        <v>138</v>
      </c>
      <c r="E73" s="8" t="s">
        <v>137</v>
      </c>
      <c r="F73" s="13">
        <v>1329624</v>
      </c>
      <c r="G73" s="13">
        <v>1329624</v>
      </c>
      <c r="H73" s="46" t="s">
        <v>278</v>
      </c>
    </row>
    <row r="74" spans="1:8" s="17" customFormat="1" ht="154.5" customHeight="1" x14ac:dyDescent="0.35">
      <c r="A74" s="29" t="s">
        <v>207</v>
      </c>
      <c r="B74" s="14" t="s">
        <v>222</v>
      </c>
      <c r="C74" s="8" t="s">
        <v>41</v>
      </c>
      <c r="D74" s="8" t="s">
        <v>129</v>
      </c>
      <c r="E74" s="8" t="s">
        <v>112</v>
      </c>
      <c r="F74" s="16" t="s">
        <v>56</v>
      </c>
      <c r="G74" s="64">
        <v>5.9999999999999995E-4</v>
      </c>
      <c r="H74" s="46" t="s">
        <v>275</v>
      </c>
    </row>
    <row r="75" spans="1:8" s="17" customFormat="1" ht="202.5" customHeight="1" x14ac:dyDescent="0.35">
      <c r="A75" s="29" t="s">
        <v>39</v>
      </c>
      <c r="B75" s="14" t="s">
        <v>140</v>
      </c>
      <c r="C75" s="8" t="s">
        <v>41</v>
      </c>
      <c r="D75" s="8" t="s">
        <v>129</v>
      </c>
      <c r="E75" s="8" t="s">
        <v>141</v>
      </c>
      <c r="F75" s="62" t="s">
        <v>133</v>
      </c>
      <c r="G75" s="62" t="s">
        <v>8</v>
      </c>
      <c r="H75" s="46" t="s">
        <v>274</v>
      </c>
    </row>
    <row r="76" spans="1:8" s="17" customFormat="1" ht="105" customHeight="1" x14ac:dyDescent="0.35">
      <c r="A76" s="29" t="s">
        <v>208</v>
      </c>
      <c r="B76" s="14" t="s">
        <v>42</v>
      </c>
      <c r="C76" s="8" t="s">
        <v>41</v>
      </c>
      <c r="D76" s="8" t="s">
        <v>129</v>
      </c>
      <c r="E76" s="8" t="s">
        <v>114</v>
      </c>
      <c r="F76" s="13">
        <v>104000</v>
      </c>
      <c r="G76" s="13">
        <v>104000</v>
      </c>
      <c r="H76" s="48" t="s">
        <v>273</v>
      </c>
    </row>
    <row r="77" spans="1:8" s="17" customFormat="1" ht="71.25" customHeight="1" x14ac:dyDescent="0.35">
      <c r="A77" s="29" t="s">
        <v>209</v>
      </c>
      <c r="B77" s="14" t="s">
        <v>27</v>
      </c>
      <c r="C77" s="8" t="s">
        <v>41</v>
      </c>
      <c r="D77" s="8" t="s">
        <v>129</v>
      </c>
      <c r="E77" s="8" t="s">
        <v>88</v>
      </c>
      <c r="F77" s="13">
        <v>1700</v>
      </c>
      <c r="G77" s="13">
        <v>2259</v>
      </c>
      <c r="H77" s="48"/>
    </row>
    <row r="78" spans="1:8" s="17" customFormat="1" ht="124.5" customHeight="1" x14ac:dyDescent="0.35">
      <c r="A78" s="29" t="s">
        <v>210</v>
      </c>
      <c r="B78" s="14" t="s">
        <v>78</v>
      </c>
      <c r="C78" s="8" t="s">
        <v>89</v>
      </c>
      <c r="D78" s="8" t="s">
        <v>129</v>
      </c>
      <c r="E78" s="8" t="s">
        <v>90</v>
      </c>
      <c r="F78" s="13">
        <v>13750</v>
      </c>
      <c r="G78" s="13">
        <v>14916</v>
      </c>
      <c r="H78" s="48"/>
    </row>
    <row r="79" spans="1:8" s="26" customFormat="1" ht="25.5" customHeight="1" x14ac:dyDescent="0.35">
      <c r="A79" s="30"/>
      <c r="B79" s="24" t="s">
        <v>233</v>
      </c>
      <c r="C79" s="23"/>
      <c r="D79" s="23"/>
      <c r="E79" s="23"/>
      <c r="F79" s="25">
        <f>F76+F77+F78</f>
        <v>119450</v>
      </c>
      <c r="G79" s="25">
        <f>G76+G77+G78</f>
        <v>121175</v>
      </c>
      <c r="H79" s="31"/>
    </row>
    <row r="80" spans="1:8" s="27" customFormat="1" ht="25.5" customHeight="1" thickBot="1" x14ac:dyDescent="0.35">
      <c r="A80" s="36"/>
      <c r="B80" s="37" t="s">
        <v>234</v>
      </c>
      <c r="C80" s="38"/>
      <c r="D80" s="38"/>
      <c r="E80" s="38"/>
      <c r="F80" s="39">
        <f>F29+F69+F79</f>
        <v>3525436</v>
      </c>
      <c r="G80" s="39">
        <f>G29+G69+G79</f>
        <v>3686310</v>
      </c>
      <c r="H80" s="40"/>
    </row>
    <row r="82" spans="1:8" ht="72.75" customHeight="1" x14ac:dyDescent="0.25">
      <c r="A82" s="88"/>
      <c r="B82" s="88"/>
      <c r="C82" s="88"/>
      <c r="D82" s="88"/>
      <c r="E82" s="88"/>
      <c r="F82" s="88"/>
      <c r="G82" s="88"/>
      <c r="H82" s="88"/>
    </row>
  </sheetData>
  <mergeCells count="27">
    <mergeCell ref="G1:H1"/>
    <mergeCell ref="B49:H49"/>
    <mergeCell ref="B64:H64"/>
    <mergeCell ref="B70:H70"/>
    <mergeCell ref="A82:H82"/>
    <mergeCell ref="F3:G3"/>
    <mergeCell ref="F4:G4"/>
    <mergeCell ref="A2:H2"/>
    <mergeCell ref="H3:H5"/>
    <mergeCell ref="B57:F57"/>
    <mergeCell ref="B59:F59"/>
    <mergeCell ref="A3:A5"/>
    <mergeCell ref="B52:F52"/>
    <mergeCell ref="B55:F55"/>
    <mergeCell ref="B6:H6"/>
    <mergeCell ref="B30:H30"/>
    <mergeCell ref="B31:H31"/>
    <mergeCell ref="B39:H39"/>
    <mergeCell ref="B48:H48"/>
    <mergeCell ref="B34:F34"/>
    <mergeCell ref="B3:B5"/>
    <mergeCell ref="C3:C5"/>
    <mergeCell ref="E3:E5"/>
    <mergeCell ref="D3:D5"/>
    <mergeCell ref="B45:F45"/>
    <mergeCell ref="C40:C41"/>
    <mergeCell ref="D40:D41"/>
  </mergeCells>
  <pageMargins left="0.27559055118110237" right="0.27559055118110237" top="0.39370078740157483" bottom="0.11811023622047245" header="0" footer="0"/>
  <pageSetup paperSize="9" scale="61" fitToHeight="0" orientation="landscape" r:id="rId1"/>
  <rowBreaks count="7" manualBreakCount="7">
    <brk id="9" max="7" man="1"/>
    <brk id="33" max="7" man="1"/>
    <brk id="38" max="7" man="1"/>
    <brk id="44" max="7" man="1"/>
    <brk id="51" max="7" man="1"/>
    <brk id="56" max="7" man="1"/>
    <brk id="6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полный</vt:lpstr>
      <vt:lpstr>полный!Заголовки_для_печати</vt:lpstr>
      <vt:lpstr>полный!Область_печати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2019-06-21T15:01:32Z</dcterms:modified>
</cp:coreProperties>
</file>